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<sst xmlns="http://schemas.openxmlformats.org/spreadsheetml/2006/main" count="4948" uniqueCount="3303">
  <si>
    <t>Заплитный Дмитрий</t>
  </si>
  <si>
    <t>EE00A911</t>
  </si>
  <si>
    <t>Только и всего</t>
  </si>
  <si>
    <t>Ламсон Дэвид</t>
  </si>
  <si>
    <t>Жибуртович Вячеслав</t>
  </si>
  <si>
    <t>RU63A013</t>
  </si>
  <si>
    <t>Кассиопея</t>
  </si>
  <si>
    <t>Вдовина Галина</t>
  </si>
  <si>
    <t>Гомонова Светлана Александровна</t>
  </si>
  <si>
    <t>RU63A009</t>
  </si>
  <si>
    <t>In Team</t>
  </si>
  <si>
    <t>Котельникова Татьяна</t>
  </si>
  <si>
    <t>Кирова Лариса Сергеевна</t>
  </si>
  <si>
    <t>RU29B009</t>
  </si>
  <si>
    <t>Рождество</t>
  </si>
  <si>
    <t>Савельева Ирина</t>
  </si>
  <si>
    <t>RU48L003</t>
  </si>
  <si>
    <t>Липецк</t>
  </si>
  <si>
    <t>Неестественный отбор</t>
  </si>
  <si>
    <t>Пискунов Михаил</t>
  </si>
  <si>
    <t>Климова Екатерина Андреевна</t>
  </si>
  <si>
    <t>RU24A025</t>
  </si>
  <si>
    <t>Скоро будет!</t>
  </si>
  <si>
    <t>RU29A212</t>
  </si>
  <si>
    <t>Полстапервая</t>
  </si>
  <si>
    <t>Коркина Ольга</t>
  </si>
  <si>
    <t>Бадьина Ирина</t>
  </si>
  <si>
    <t>RU77L005</t>
  </si>
  <si>
    <t>Бесконечное Летово</t>
  </si>
  <si>
    <t>Матюшенко Алексей</t>
  </si>
  <si>
    <t>RU59V111</t>
  </si>
  <si>
    <t>Сепыч</t>
  </si>
  <si>
    <t>И+С</t>
  </si>
  <si>
    <t>Волжанина Т.Б.</t>
  </si>
  <si>
    <t>RU59P002</t>
  </si>
  <si>
    <t>Genesis</t>
  </si>
  <si>
    <t>Винокурова Дарья</t>
  </si>
  <si>
    <t>Андреева Светлана Викторовна</t>
  </si>
  <si>
    <t>RU66A001</t>
  </si>
  <si>
    <t>Йети пахнут нефтью</t>
  </si>
  <si>
    <t>Кузьмина Анастасия</t>
  </si>
  <si>
    <t>RU25B001</t>
  </si>
  <si>
    <t>NHK</t>
  </si>
  <si>
    <t>Тумашова Анна</t>
  </si>
  <si>
    <t>RU24A030</t>
  </si>
  <si>
    <t>Академия</t>
  </si>
  <si>
    <t>RU66B004</t>
  </si>
  <si>
    <t>СВЧ-печь</t>
  </si>
  <si>
    <t>Андронов Леонид</t>
  </si>
  <si>
    <t>RU59V009</t>
  </si>
  <si>
    <t>Экологики</t>
  </si>
  <si>
    <t>RU66P006</t>
  </si>
  <si>
    <t>Ареопаг</t>
  </si>
  <si>
    <t>Слободин Дмитрий</t>
  </si>
  <si>
    <t>Богданова М.А, Черепанов Е.В.</t>
  </si>
  <si>
    <t>RU16A001</t>
  </si>
  <si>
    <t>Маттерхорн</t>
  </si>
  <si>
    <t>Курочкин Даниил</t>
  </si>
  <si>
    <t>EE00A801</t>
  </si>
  <si>
    <t>Свинка Пеппа</t>
  </si>
  <si>
    <t>Фёдор Фатеев</t>
  </si>
  <si>
    <t>RU30A011</t>
  </si>
  <si>
    <t>МИ-6</t>
  </si>
  <si>
    <t>Бержеев Камиль</t>
  </si>
  <si>
    <t>RU29B101</t>
  </si>
  <si>
    <t>Белый круг</t>
  </si>
  <si>
    <t>Вайнер Мария</t>
  </si>
  <si>
    <t>RU78A048</t>
  </si>
  <si>
    <t>Один-ноль-один</t>
  </si>
  <si>
    <t>Колганов Артём</t>
  </si>
  <si>
    <t>Ефремова Светлана Юрьевна</t>
  </si>
  <si>
    <t>RU30A012</t>
  </si>
  <si>
    <t>Ищейки в законе</t>
  </si>
  <si>
    <t>Нагаев Алексей</t>
  </si>
  <si>
    <t>RU40A027</t>
  </si>
  <si>
    <t>АМКАЛ</t>
  </si>
  <si>
    <t>Рухов Кирилл</t>
  </si>
  <si>
    <t>Неустроева А.В.</t>
  </si>
  <si>
    <t>RU59V206</t>
  </si>
  <si>
    <t>Шляпа</t>
  </si>
  <si>
    <t>RU54A013</t>
  </si>
  <si>
    <t>Русский уаzik и точка</t>
  </si>
  <si>
    <t>Агафонова Юлия</t>
  </si>
  <si>
    <t>Бельская Надежда Михайловна</t>
  </si>
  <si>
    <t>RU66A006</t>
  </si>
  <si>
    <t>Теорема без У</t>
  </si>
  <si>
    <t>Шарафисламова Алсу</t>
  </si>
  <si>
    <t>RU59U002</t>
  </si>
  <si>
    <t>Дорожка знаний</t>
  </si>
  <si>
    <t>Шмакова Татьяна</t>
  </si>
  <si>
    <t>RU59WGIZ</t>
  </si>
  <si>
    <t>Жизнь - боль</t>
  </si>
  <si>
    <t>Тляшев Дамир</t>
  </si>
  <si>
    <t>RU43A003</t>
  </si>
  <si>
    <t>Точка</t>
  </si>
  <si>
    <t>Шубин Егор</t>
  </si>
  <si>
    <t>RU78A045</t>
  </si>
  <si>
    <t>"Friends"</t>
  </si>
  <si>
    <t>Петрова Ева</t>
  </si>
  <si>
    <t>Никонова М.А.</t>
  </si>
  <si>
    <t>RU66B015</t>
  </si>
  <si>
    <t>НеUnderstand</t>
  </si>
  <si>
    <t>Белоусова Ариадна</t>
  </si>
  <si>
    <t>Конева Анастасия Павловна</t>
  </si>
  <si>
    <t>EE00A906</t>
  </si>
  <si>
    <t>Без названия</t>
  </si>
  <si>
    <t>Павел Стогов-Суворов</t>
  </si>
  <si>
    <t>RU38U011</t>
  </si>
  <si>
    <t>п. Бадарминск</t>
  </si>
  <si>
    <t>Огни Бадармы</t>
  </si>
  <si>
    <t>Кокаревцева Полина</t>
  </si>
  <si>
    <t>Тесленко Евгений Владимирович</t>
  </si>
  <si>
    <t>RU59U012</t>
  </si>
  <si>
    <t>Созвездие</t>
  </si>
  <si>
    <t>Сайботалов Марат</t>
  </si>
  <si>
    <t>Бугрина Валентина</t>
  </si>
  <si>
    <t>RU24A004</t>
  </si>
  <si>
    <t>Максим&amp;Ка</t>
  </si>
  <si>
    <t>Путенко Максим</t>
  </si>
  <si>
    <t>Толстиков Юрий Александрович</t>
  </si>
  <si>
    <t>RU29A220</t>
  </si>
  <si>
    <t>ЭНИГМА</t>
  </si>
  <si>
    <t>Лякавичюс Роман</t>
  </si>
  <si>
    <t>RU74D703</t>
  </si>
  <si>
    <t>Дробь</t>
  </si>
  <si>
    <t>Аникина Александра</t>
  </si>
  <si>
    <t>RU76D005</t>
  </si>
  <si>
    <t>Winx</t>
  </si>
  <si>
    <t>Протасова Алиса</t>
  </si>
  <si>
    <t>Худяков Святослав Юрьевич</t>
  </si>
  <si>
    <t>RU31AA02</t>
  </si>
  <si>
    <t>Carpe diem</t>
  </si>
  <si>
    <t>Савченко Александр</t>
  </si>
  <si>
    <t>Кириллов Семен Сергеевич</t>
  </si>
  <si>
    <t>RU65A103</t>
  </si>
  <si>
    <t>Восточный экспресс</t>
  </si>
  <si>
    <t>Тен Андрей</t>
  </si>
  <si>
    <t>Алексей Александрович</t>
  </si>
  <si>
    <t>RU78Y002</t>
  </si>
  <si>
    <t>Парус Победы</t>
  </si>
  <si>
    <t>Лизогуб Полина</t>
  </si>
  <si>
    <t>Мирошниченко Александр</t>
  </si>
  <si>
    <t>RU23A001</t>
  </si>
  <si>
    <t>Лукоморье</t>
  </si>
  <si>
    <t>Карагадаева Мария</t>
  </si>
  <si>
    <t>RU65A110</t>
  </si>
  <si>
    <t>220 вольт</t>
  </si>
  <si>
    <t>Пашов Артем</t>
  </si>
  <si>
    <t>RU37A007</t>
  </si>
  <si>
    <t>Иваново</t>
  </si>
  <si>
    <t>Линк 222</t>
  </si>
  <si>
    <t>Улитина Анастасия</t>
  </si>
  <si>
    <t>Голубева Наталья Викторовна</t>
  </si>
  <si>
    <t>RU66P001</t>
  </si>
  <si>
    <t>Амнезия</t>
  </si>
  <si>
    <t>Полянская Анна</t>
  </si>
  <si>
    <t>RU59A044</t>
  </si>
  <si>
    <t>Настойка-Совуньи</t>
  </si>
  <si>
    <t>Васев Глеб</t>
  </si>
  <si>
    <t>RU47K001</t>
  </si>
  <si>
    <t>Коммунар</t>
  </si>
  <si>
    <t>Пионеры</t>
  </si>
  <si>
    <t>Васильев Андрей</t>
  </si>
  <si>
    <t>Кусакина Т.Е.</t>
  </si>
  <si>
    <t>RU47B033</t>
  </si>
  <si>
    <t>п.Первомайское</t>
  </si>
  <si>
    <t>Капуста</t>
  </si>
  <si>
    <t>Арсибеков Владимир</t>
  </si>
  <si>
    <t>RU22A003</t>
  </si>
  <si>
    <t>Две вторых</t>
  </si>
  <si>
    <t>Волынкина Мария</t>
  </si>
  <si>
    <t>RU24A046</t>
  </si>
  <si>
    <t>Гидра</t>
  </si>
  <si>
    <t>Полежаева Ирина</t>
  </si>
  <si>
    <t>RU24A078</t>
  </si>
  <si>
    <t>Ваня и 5 якорей</t>
  </si>
  <si>
    <t>EE00A901</t>
  </si>
  <si>
    <t>Т? Г? К?</t>
  </si>
  <si>
    <t>Навицкий Макар</t>
  </si>
  <si>
    <t>RU30A010</t>
  </si>
  <si>
    <t>Зато красивые</t>
  </si>
  <si>
    <t>Клишина Елизавета</t>
  </si>
  <si>
    <t>RU63A018</t>
  </si>
  <si>
    <t>Corvus</t>
  </si>
  <si>
    <t>Кондрашова Дарья</t>
  </si>
  <si>
    <t>Баштовая Евгения Александровна</t>
  </si>
  <si>
    <t>RU59WSTE</t>
  </si>
  <si>
    <t>Стена</t>
  </si>
  <si>
    <t>Камакаев Артем</t>
  </si>
  <si>
    <t>RU24T005</t>
  </si>
  <si>
    <t>Анонимы</t>
  </si>
  <si>
    <t>Степанова Мария</t>
  </si>
  <si>
    <t>RU78Y007</t>
  </si>
  <si>
    <t>Крабовые палочки</t>
  </si>
  <si>
    <t>Белова Олеся</t>
  </si>
  <si>
    <t>Богловский Кирилл Леонардович</t>
  </si>
  <si>
    <t>RU51E004</t>
  </si>
  <si>
    <t>Кактусы</t>
  </si>
  <si>
    <t>Плешаков Артём</t>
  </si>
  <si>
    <t>RU29A208</t>
  </si>
  <si>
    <t>ЛДПВ 2</t>
  </si>
  <si>
    <t>Шабашева Юлия</t>
  </si>
  <si>
    <t>RU48A001</t>
  </si>
  <si>
    <t>Призрачный Пончик</t>
  </si>
  <si>
    <t>Стец Лейя</t>
  </si>
  <si>
    <t>Азаров Павел Николаевич</t>
  </si>
  <si>
    <t>RU40A008</t>
  </si>
  <si>
    <t>Партизанское движение</t>
  </si>
  <si>
    <t>Бисеров Александр</t>
  </si>
  <si>
    <t>Ковалев А.В.</t>
  </si>
  <si>
    <t>RU59U009</t>
  </si>
  <si>
    <t>Президенты</t>
  </si>
  <si>
    <t>Макарова Полина</t>
  </si>
  <si>
    <t>RU76D002</t>
  </si>
  <si>
    <t>НЛО</t>
  </si>
  <si>
    <t>Столярова Дарья</t>
  </si>
  <si>
    <t>Рогозина Александра Николаевна</t>
  </si>
  <si>
    <t>RU29A101</t>
  </si>
  <si>
    <t>die Frage</t>
  </si>
  <si>
    <t>Вахрамеева Софья</t>
  </si>
  <si>
    <t>Кузнецова Татьяна</t>
  </si>
  <si>
    <t>RU50L101</t>
  </si>
  <si>
    <t>Бесславные у ёлки</t>
  </si>
  <si>
    <t>Чистяков Илья</t>
  </si>
  <si>
    <t>Кисиев Дмитрий Олегович, Кулакова Дарья Алексеевна</t>
  </si>
  <si>
    <t>RU24C007</t>
  </si>
  <si>
    <t>Бочонок Ярости</t>
  </si>
  <si>
    <t>Горлов Илья</t>
  </si>
  <si>
    <t>Иванова А.В.</t>
  </si>
  <si>
    <t>RU24T004</t>
  </si>
  <si>
    <t>Реальные пацаны</t>
  </si>
  <si>
    <t>Шалыгин Вячеслав</t>
  </si>
  <si>
    <t>RU77A010</t>
  </si>
  <si>
    <t>Знаменосцы</t>
  </si>
  <si>
    <t>Козлова Полина</t>
  </si>
  <si>
    <t>Антоновский Сергей Валентинович</t>
  </si>
  <si>
    <t>RU51A106</t>
  </si>
  <si>
    <t>Мурманск</t>
  </si>
  <si>
    <t>ПШ</t>
  </si>
  <si>
    <t>Алехин Артем</t>
  </si>
  <si>
    <t>Пташенчук С.В.</t>
  </si>
  <si>
    <t>LT00B004</t>
  </si>
  <si>
    <t>Висагинас</t>
  </si>
  <si>
    <t>Умпалумпа</t>
  </si>
  <si>
    <t>Козлова Ксения</t>
  </si>
  <si>
    <t>Осинцев Алексей</t>
  </si>
  <si>
    <t>RU54A014</t>
  </si>
  <si>
    <t>Кофе с молотком</t>
  </si>
  <si>
    <t>Шеповалов Данил</t>
  </si>
  <si>
    <t>Котова Ольга Александоровна</t>
  </si>
  <si>
    <t>RU33C015</t>
  </si>
  <si>
    <t>Валидол</t>
  </si>
  <si>
    <t>Белов Матвей</t>
  </si>
  <si>
    <t>RU59V015</t>
  </si>
  <si>
    <t>Зюкайка</t>
  </si>
  <si>
    <t>Победители</t>
  </si>
  <si>
    <t>Федоров О.В.</t>
  </si>
  <si>
    <t>RU38U004</t>
  </si>
  <si>
    <t>п. Невон</t>
  </si>
  <si>
    <t>Парадокс</t>
  </si>
  <si>
    <t>Власенко Александр</t>
  </si>
  <si>
    <t>EE00A612</t>
  </si>
  <si>
    <t>Шемеш</t>
  </si>
  <si>
    <t>Марк Крицкий</t>
  </si>
  <si>
    <t>Богданова Клара</t>
  </si>
  <si>
    <t>RU66P003</t>
  </si>
  <si>
    <t>Моральный кодекс</t>
  </si>
  <si>
    <t>Алексеев Никита</t>
  </si>
  <si>
    <t>RU24A062</t>
  </si>
  <si>
    <t>Ой, да ладно!</t>
  </si>
  <si>
    <t>Круглова Кира</t>
  </si>
  <si>
    <t>RU35B003</t>
  </si>
  <si>
    <t>Зов совы</t>
  </si>
  <si>
    <t>Круглова Валерия</t>
  </si>
  <si>
    <t>RU59PM93</t>
  </si>
  <si>
    <t>Демьян Победный</t>
  </si>
  <si>
    <t>Одинцов Олег</t>
  </si>
  <si>
    <t>RU59V200</t>
  </si>
  <si>
    <t>Кайф</t>
  </si>
  <si>
    <t>Неволина Н.В.</t>
  </si>
  <si>
    <t>RU59V001</t>
  </si>
  <si>
    <t>Огонёк</t>
  </si>
  <si>
    <t>Ткаченко Тарас</t>
  </si>
  <si>
    <t>RU86D002</t>
  </si>
  <si>
    <t>Нефтеюганск</t>
  </si>
  <si>
    <t>Рифмы и Панчев</t>
  </si>
  <si>
    <t>Вильданова Алина</t>
  </si>
  <si>
    <t>Ситников Андрей</t>
  </si>
  <si>
    <t>RU11A003</t>
  </si>
  <si>
    <t>Логика где-то близко</t>
  </si>
  <si>
    <t>Акберова Алина</t>
  </si>
  <si>
    <t>RU16A005</t>
  </si>
  <si>
    <t>Минус один по Кельвину</t>
  </si>
  <si>
    <t>Хуснутдинов Фазиль Ильдарович</t>
  </si>
  <si>
    <t>RU63A010</t>
  </si>
  <si>
    <t>Час пик точёных</t>
  </si>
  <si>
    <t>Гафиятуллин Руслан</t>
  </si>
  <si>
    <t>Тюльпин Никита Сергеевич</t>
  </si>
  <si>
    <t>RU29F701</t>
  </si>
  <si>
    <t>Облачка</t>
  </si>
  <si>
    <t>Нечаева Екатерина</t>
  </si>
  <si>
    <t>RU24A013</t>
  </si>
  <si>
    <t>Пинг`WIN`ы 2.0 - бета</t>
  </si>
  <si>
    <t>Ерёмина Алёна</t>
  </si>
  <si>
    <t>RU78A032</t>
  </si>
  <si>
    <t>Чорты</t>
  </si>
  <si>
    <t>Беспалова Екатерина</t>
  </si>
  <si>
    <t>Скипский Михаил Игоревич</t>
  </si>
  <si>
    <t>RU24A052</t>
  </si>
  <si>
    <t>Интеллектуальный город</t>
  </si>
  <si>
    <t>Слепенко Анастасия</t>
  </si>
  <si>
    <t>Асанин Денис Александрович</t>
  </si>
  <si>
    <t>RU24T011</t>
  </si>
  <si>
    <t>Медведи</t>
  </si>
  <si>
    <t>Чернявский Владимир</t>
  </si>
  <si>
    <t>Хоменко Э.В.</t>
  </si>
  <si>
    <t>RU77A001</t>
  </si>
  <si>
    <t>Оргия корги</t>
  </si>
  <si>
    <t>Боброва Евгения</t>
  </si>
  <si>
    <t>Александр Тобенгауз, Александр Печёный</t>
  </si>
  <si>
    <t>RU74A009</t>
  </si>
  <si>
    <t>Фикусы</t>
  </si>
  <si>
    <t>Абдулфанова Кристина</t>
  </si>
  <si>
    <t>Глушаченков Никита Витальевич</t>
  </si>
  <si>
    <t>RU40A023</t>
  </si>
  <si>
    <t>Малоярославец</t>
  </si>
  <si>
    <t>Могучая кучка</t>
  </si>
  <si>
    <t>Бровка Михаил</t>
  </si>
  <si>
    <t>Антонова Г.В.</t>
  </si>
  <si>
    <t>RU33B004</t>
  </si>
  <si>
    <t>Продам гараж</t>
  </si>
  <si>
    <t>Рыбаков Владислав</t>
  </si>
  <si>
    <t>RU24B012</t>
  </si>
  <si>
    <t>Парабеллум</t>
  </si>
  <si>
    <t>Гулевич Арина</t>
  </si>
  <si>
    <t>RU72A009</t>
  </si>
  <si>
    <t>Смузи в джакузи</t>
  </si>
  <si>
    <t>Некрасов Виктор</t>
  </si>
  <si>
    <t>RU24A002</t>
  </si>
  <si>
    <t>Совята</t>
  </si>
  <si>
    <t>Лещанова София</t>
  </si>
  <si>
    <t>RU59A067</t>
  </si>
  <si>
    <t>Овцына Полина</t>
  </si>
  <si>
    <t>RU11C002</t>
  </si>
  <si>
    <t>Фрустрация в 13 лет</t>
  </si>
  <si>
    <t>Пушин Павел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</si>
  <si>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</si>
  <si>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</si>
  <si>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</si>
  <si>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</si>
  <si>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</si>
  <si>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RU66A009</t>
  </si>
  <si>
    <t>Карась Бульба</t>
  </si>
  <si>
    <t>Сапарова Елизавета</t>
  </si>
  <si>
    <t>EE00A507</t>
  </si>
  <si>
    <t>Пента грамм</t>
  </si>
  <si>
    <t>Ольга Грудева</t>
  </si>
  <si>
    <t>RU24A006</t>
  </si>
  <si>
    <t>Полярные совы</t>
  </si>
  <si>
    <t>RU52A101</t>
  </si>
  <si>
    <t>Так получилось</t>
  </si>
  <si>
    <t>Нуждин Дмитрий</t>
  </si>
  <si>
    <t>Ивановская Ирина Викторовна</t>
  </si>
  <si>
    <t>RU47B023</t>
  </si>
  <si>
    <t>Охотники за удачей</t>
  </si>
  <si>
    <t>Олчер Егор</t>
  </si>
  <si>
    <t>Симонова Елена Евгеньевна</t>
  </si>
  <si>
    <t>RU47K007</t>
  </si>
  <si>
    <t>Светчина</t>
  </si>
  <si>
    <t>Холдаров Михаил</t>
  </si>
  <si>
    <t>Тихонова Н.С.</t>
  </si>
  <si>
    <t>RU37A002</t>
  </si>
  <si>
    <t>Нет сигнала j</t>
  </si>
  <si>
    <t>Котова Татьяна Васильевна</t>
  </si>
  <si>
    <t>RU33G007</t>
  </si>
  <si>
    <t>Мандаринки</t>
  </si>
  <si>
    <t>Цибукова Екатерина</t>
  </si>
  <si>
    <t>Никонова Н. Э.</t>
  </si>
  <si>
    <t>RU24A031</t>
  </si>
  <si>
    <t>План эвакуации</t>
  </si>
  <si>
    <t>EE00A729</t>
  </si>
  <si>
    <t>Книжные черви</t>
  </si>
  <si>
    <t>Луур Константин</t>
  </si>
  <si>
    <t>Татьяна Лада</t>
  </si>
  <si>
    <t>RU59P004</t>
  </si>
  <si>
    <t>Чайный сервиз</t>
  </si>
  <si>
    <t>Федотюк Екатерина</t>
  </si>
  <si>
    <t>Золотарева Ирина Николаевна</t>
  </si>
  <si>
    <t>RU51D004</t>
  </si>
  <si>
    <t>Держу в курсе</t>
  </si>
  <si>
    <t>Шендриков Никита</t>
  </si>
  <si>
    <t>RU16A004</t>
  </si>
  <si>
    <t>Вьетнамские воспоминания</t>
  </si>
  <si>
    <t>Чинкина Элина</t>
  </si>
  <si>
    <t>Новиков Роман Евгеньевич</t>
  </si>
  <si>
    <t>RU38H005</t>
  </si>
  <si>
    <t>Кристалл</t>
  </si>
  <si>
    <t>Елизарова Алёна</t>
  </si>
  <si>
    <t>RU66B016</t>
  </si>
  <si>
    <t>Ангелы Предохранители</t>
  </si>
  <si>
    <t>Трупанова Антонина</t>
  </si>
  <si>
    <t>Беднягина Марина Владимировна</t>
  </si>
  <si>
    <t>RU59V008</t>
  </si>
  <si>
    <t>Артёмова Злата</t>
  </si>
  <si>
    <t>Пермякова Е.А.</t>
  </si>
  <si>
    <t>RU50H014</t>
  </si>
  <si>
    <t>Дедовск</t>
  </si>
  <si>
    <t>Смена</t>
  </si>
  <si>
    <t>Скворцов Даниил</t>
  </si>
  <si>
    <t>Россихина Надежда Андреевна</t>
  </si>
  <si>
    <t>RU66P011</t>
  </si>
  <si>
    <t>Мерси</t>
  </si>
  <si>
    <t>Тюшняков Никита</t>
  </si>
  <si>
    <t>Черепанов Е.В.</t>
  </si>
  <si>
    <t>RU47B011</t>
  </si>
  <si>
    <t>Неботаники</t>
  </si>
  <si>
    <t>Афанасьев Алексей</t>
  </si>
  <si>
    <t>RU24B017</t>
  </si>
  <si>
    <t>Борисенко Ксения</t>
  </si>
  <si>
    <t>Александровская Ирина Витальевна</t>
  </si>
  <si>
    <t>RU59G106</t>
  </si>
  <si>
    <t>Салатик</t>
  </si>
  <si>
    <t>Яковлева Екатерина</t>
  </si>
  <si>
    <t>RU50L204</t>
  </si>
  <si>
    <t>Сверхчеловеки 3.0</t>
  </si>
  <si>
    <t>Карибов Георгис</t>
  </si>
  <si>
    <t>RU31AA01</t>
  </si>
  <si>
    <t>Дети Вассермана</t>
  </si>
  <si>
    <t>Болгов Даниил</t>
  </si>
  <si>
    <t>RU24A038</t>
  </si>
  <si>
    <t>Приворот</t>
  </si>
  <si>
    <t>Борозинец Дарья</t>
  </si>
  <si>
    <t>RU24A040</t>
  </si>
  <si>
    <t>Пауки</t>
  </si>
  <si>
    <t>Скурихина Анастасия</t>
  </si>
  <si>
    <t>Никитина Виктория Владимировна</t>
  </si>
  <si>
    <t>RU29A109</t>
  </si>
  <si>
    <t>Супер 6</t>
  </si>
  <si>
    <t>Вощикова Таисия</t>
  </si>
  <si>
    <t>Фомина Наталья</t>
  </si>
  <si>
    <t>RU76A101</t>
  </si>
  <si>
    <t>Греча с напалмом</t>
  </si>
  <si>
    <t>Есин Илья</t>
  </si>
  <si>
    <t>Жданюк Дмитрий Ярославович</t>
  </si>
  <si>
    <t>RU38U010</t>
  </si>
  <si>
    <t>Мегабайт</t>
  </si>
  <si>
    <t>Иванов Евгений</t>
  </si>
  <si>
    <t>Воронюк Юлия Васильевна</t>
  </si>
  <si>
    <t>RU50Q18а</t>
  </si>
  <si>
    <t>Улановская Мария</t>
  </si>
  <si>
    <t>RU29B003</t>
  </si>
  <si>
    <t>Молочко природы</t>
  </si>
  <si>
    <t>Голубцова Софья</t>
  </si>
  <si>
    <t>RU33G001</t>
  </si>
  <si>
    <t>Google</t>
  </si>
  <si>
    <t>Захарова Екатерина</t>
  </si>
  <si>
    <t>RU24A070</t>
  </si>
  <si>
    <t>ЧетвЁрочка</t>
  </si>
  <si>
    <t>Егор Барташов</t>
  </si>
  <si>
    <t>Семёнов Владимир Васильевич</t>
  </si>
  <si>
    <t>RU78A044</t>
  </si>
  <si>
    <t>Дезоксирибоза</t>
  </si>
  <si>
    <t>Крыжная Анастасия</t>
  </si>
  <si>
    <t>Шаповалова Евгения Викторовна</t>
  </si>
  <si>
    <t>RU31AS10</t>
  </si>
  <si>
    <t>Задиры</t>
  </si>
  <si>
    <t>Задниченко Дмитрий</t>
  </si>
  <si>
    <t>Немыкина Елена Геннадьевна</t>
  </si>
  <si>
    <t>RU78T006</t>
  </si>
  <si>
    <t>"Совхоз" ЧГК Gaming</t>
  </si>
  <si>
    <t>Гребенкина Ева</t>
  </si>
  <si>
    <t>Богловский Кирилл</t>
  </si>
  <si>
    <t>EE00A912</t>
  </si>
  <si>
    <t>Сакалята</t>
  </si>
  <si>
    <t>Миронова Вероника</t>
  </si>
  <si>
    <t>RU78A022</t>
  </si>
  <si>
    <t>Теплица</t>
  </si>
  <si>
    <t>Бабич Никита</t>
  </si>
  <si>
    <t>RU59A052</t>
  </si>
  <si>
    <t>Другая школа</t>
  </si>
  <si>
    <t>Хавыев Адель</t>
  </si>
  <si>
    <t>Кузнецова Нина Алексеевна</t>
  </si>
  <si>
    <t>LT00B003</t>
  </si>
  <si>
    <t>Прохорова Полина</t>
  </si>
  <si>
    <t>RU48L004</t>
  </si>
  <si>
    <t>Томатное варенье</t>
  </si>
  <si>
    <t>Бондаренко Иван</t>
  </si>
  <si>
    <t>RU29A108</t>
  </si>
  <si>
    <t>Овощи team</t>
  </si>
  <si>
    <t>Азанова Марина</t>
  </si>
  <si>
    <t>Кокшейкина А.</t>
  </si>
  <si>
    <t>RU65A111</t>
  </si>
  <si>
    <t>Варфаломеевское утро</t>
  </si>
  <si>
    <t>Рыкова Ксения</t>
  </si>
  <si>
    <t>Николаев Сергей Васильевич</t>
  </si>
  <si>
    <t>RU66B003</t>
  </si>
  <si>
    <t>Miss us?</t>
  </si>
  <si>
    <t>Жидких Иван</t>
  </si>
  <si>
    <t>Алендеева Надежда Евгеньевна</t>
  </si>
  <si>
    <t>RU59V106</t>
  </si>
  <si>
    <t>Х</t>
  </si>
  <si>
    <t>RU50P001</t>
  </si>
  <si>
    <t>Мытищи</t>
  </si>
  <si>
    <t>Не Мытищи, но почти</t>
  </si>
  <si>
    <t>Пинчук Леонид</t>
  </si>
  <si>
    <t>Шапкин Станислав</t>
  </si>
  <si>
    <t>RU40A011</t>
  </si>
  <si>
    <t>Сухиничи</t>
  </si>
  <si>
    <t>З х 3</t>
  </si>
  <si>
    <t>Соколова Анастасия</t>
  </si>
  <si>
    <t>Солодовникова Т.Ю.</t>
  </si>
  <si>
    <t>RU52A103</t>
  </si>
  <si>
    <t>Буржуи</t>
  </si>
  <si>
    <t>Заикин Арсений</t>
  </si>
  <si>
    <t>RU77A004</t>
  </si>
  <si>
    <t>Дубравушка</t>
  </si>
  <si>
    <t>Зинько Тимофей</t>
  </si>
  <si>
    <t>Мерлева Марина</t>
  </si>
  <si>
    <t>RU33C008</t>
  </si>
  <si>
    <t>Кобейновцы</t>
  </si>
  <si>
    <t>Капралова Екатерина</t>
  </si>
  <si>
    <t>Диденко Анастасия</t>
  </si>
  <si>
    <t>EE00A833</t>
  </si>
  <si>
    <t>Просто миньоны</t>
  </si>
  <si>
    <t>Ева Груздева</t>
  </si>
  <si>
    <t>RU50H003</t>
  </si>
  <si>
    <t>Экстрим</t>
  </si>
  <si>
    <t>Поляков Кирилл</t>
  </si>
  <si>
    <t>Пищиков Анатолий Андреевич</t>
  </si>
  <si>
    <t>RU29A214</t>
  </si>
  <si>
    <t>Сложноподчинённые</t>
  </si>
  <si>
    <t>Никонова Дарья</t>
  </si>
  <si>
    <t>Мошникова Мария</t>
  </si>
  <si>
    <t>RU59V003</t>
  </si>
  <si>
    <t>Высший пилотаж</t>
  </si>
  <si>
    <t>RU30A008</t>
  </si>
  <si>
    <t>Тыгыдымские кони</t>
  </si>
  <si>
    <t>Эккерт Денис</t>
  </si>
  <si>
    <t>Эренценова С.А.</t>
  </si>
  <si>
    <t>RU29B108</t>
  </si>
  <si>
    <t>Умные не сразу</t>
  </si>
  <si>
    <t>Елфимова Мария</t>
  </si>
  <si>
    <t>RU51A108</t>
  </si>
  <si>
    <t>Братство бензольного кольца</t>
  </si>
  <si>
    <t>Моренко Валентина</t>
  </si>
  <si>
    <t>RU50N003</t>
  </si>
  <si>
    <t>Боевые хомячки</t>
  </si>
  <si>
    <t>Абашина Алина</t>
  </si>
  <si>
    <t>RU37A004</t>
  </si>
  <si>
    <t>Nero</t>
  </si>
  <si>
    <t>Яковлева Алёна</t>
  </si>
  <si>
    <t>RU77T003</t>
  </si>
  <si>
    <t>Ping google.ru</t>
  </si>
  <si>
    <t>Щукин Егор</t>
  </si>
  <si>
    <t>RU29A308</t>
  </si>
  <si>
    <t>Овощи</t>
  </si>
  <si>
    <t>Отрыванов Дмитрий</t>
  </si>
  <si>
    <t>RU74A007</t>
  </si>
  <si>
    <t>Розовый кролик</t>
  </si>
  <si>
    <t>Запорожский Егор</t>
  </si>
  <si>
    <t>Сагитов Алексей Сергеевич</t>
  </si>
  <si>
    <t>RU72A004</t>
  </si>
  <si>
    <t>В своём сознании настолько преисполнились</t>
  </si>
  <si>
    <t>Прокопьев Дмитрий</t>
  </si>
  <si>
    <t>RU29F304</t>
  </si>
  <si>
    <t>Эчпочмаки</t>
  </si>
  <si>
    <t>Борисова Евгения</t>
  </si>
  <si>
    <t>EE00A710</t>
  </si>
  <si>
    <t>С.У.П.С.У.П.</t>
  </si>
  <si>
    <t>Герман Ланг</t>
  </si>
  <si>
    <t>RU63A016</t>
  </si>
  <si>
    <t>Версия 2.0</t>
  </si>
  <si>
    <t>Кулагин Никита</t>
  </si>
  <si>
    <t>RU24A059</t>
  </si>
  <si>
    <t>НВР</t>
  </si>
  <si>
    <t>Дударева Маргарита</t>
  </si>
  <si>
    <t>RU43A002</t>
  </si>
  <si>
    <t>Скрепыши 2.0</t>
  </si>
  <si>
    <t>Леонова Анжелика</t>
  </si>
  <si>
    <t>RU30A001</t>
  </si>
  <si>
    <t>30 легион</t>
  </si>
  <si>
    <t>Семенова Екатерина</t>
  </si>
  <si>
    <t>Спирин Михаил Михайлович</t>
  </si>
  <si>
    <t>RU14A207</t>
  </si>
  <si>
    <t>Триумф</t>
  </si>
  <si>
    <t>RU50Q16а</t>
  </si>
  <si>
    <t>Фиксики</t>
  </si>
  <si>
    <t>Порандайкин Макар</t>
  </si>
  <si>
    <t>RU24B003</t>
  </si>
  <si>
    <t>220V</t>
  </si>
  <si>
    <t>Рогожин Никита</t>
  </si>
  <si>
    <t>RU66C001</t>
  </si>
  <si>
    <t>Новоуральск</t>
  </si>
  <si>
    <t>Памяти Михаила Тырышкина</t>
  </si>
  <si>
    <t>Бац Константин</t>
  </si>
  <si>
    <t>Тырышкин Михаил Константинович</t>
  </si>
  <si>
    <t>RU33C016</t>
  </si>
  <si>
    <t>Каллиопа</t>
  </si>
  <si>
    <t>Мноян Валерия</t>
  </si>
  <si>
    <t>RU59Y010</t>
  </si>
  <si>
    <t>Каменка</t>
  </si>
  <si>
    <t>Ботаники</t>
  </si>
  <si>
    <t>Голопятых Татьяна</t>
  </si>
  <si>
    <t>Катаева ольга Леонтьевна</t>
  </si>
  <si>
    <t>RU59V002</t>
  </si>
  <si>
    <t>Ботаны</t>
  </si>
  <si>
    <t>Федосеев Виктор</t>
  </si>
  <si>
    <t>EE00A105</t>
  </si>
  <si>
    <t>Семь сорок</t>
  </si>
  <si>
    <t>Марк Шафран</t>
  </si>
  <si>
    <t>RU59A068</t>
  </si>
  <si>
    <t>М-Мозг</t>
  </si>
  <si>
    <t>Маевская Татьяна</t>
  </si>
  <si>
    <t>RU50H010</t>
  </si>
  <si>
    <t>Огоньки 10</t>
  </si>
  <si>
    <t>Червонных Алена</t>
  </si>
  <si>
    <t>RU24A014</t>
  </si>
  <si>
    <t>Новое поколение</t>
  </si>
  <si>
    <t>RU35B004</t>
  </si>
  <si>
    <t>Аристократы</t>
  </si>
  <si>
    <t>Глебова Екатерина</t>
  </si>
  <si>
    <t>RU59G101</t>
  </si>
  <si>
    <t>Мокрый виноград</t>
  </si>
  <si>
    <t>Липкина Кира</t>
  </si>
  <si>
    <t>RU65A109</t>
  </si>
  <si>
    <t>"Одаренные"</t>
  </si>
  <si>
    <t>RU40A032</t>
  </si>
  <si>
    <t>ИКС</t>
  </si>
  <si>
    <t>Новиков Тимофей</t>
  </si>
  <si>
    <t>RU24A003</t>
  </si>
  <si>
    <t>30 секунд до Марса</t>
  </si>
  <si>
    <t>Гордеев Михаил</t>
  </si>
  <si>
    <t>Игольникова Мария Владимировна</t>
  </si>
  <si>
    <t>RU47B034</t>
  </si>
  <si>
    <t>Собрание сочинений</t>
  </si>
  <si>
    <t>Смирнов Ян</t>
  </si>
  <si>
    <t>Пинежанинова Юлия Владимировна</t>
  </si>
  <si>
    <t>RU33C005</t>
  </si>
  <si>
    <t>Покемоны</t>
  </si>
  <si>
    <t>Цех Елизавета</t>
  </si>
  <si>
    <t>Цех Владимир</t>
  </si>
  <si>
    <t>RU78T004</t>
  </si>
  <si>
    <t>Дипломат-3</t>
  </si>
  <si>
    <t>Калитиевская Марта</t>
  </si>
  <si>
    <t>Лазарева Анна</t>
  </si>
  <si>
    <t>RU38H002</t>
  </si>
  <si>
    <t>Ласточки</t>
  </si>
  <si>
    <t>Качалин Владислав</t>
  </si>
  <si>
    <t>RU29B004</t>
  </si>
  <si>
    <t>УНБИПЕНТИЙ</t>
  </si>
  <si>
    <t>Кузнецов Никита</t>
  </si>
  <si>
    <t>BY02B002</t>
  </si>
  <si>
    <t>Полоцк</t>
  </si>
  <si>
    <t>Пух и прах</t>
  </si>
  <si>
    <t>Кеклис Андрей</t>
  </si>
  <si>
    <t>Красовский Сергей Петрович</t>
  </si>
  <si>
    <t>RU24A065</t>
  </si>
  <si>
    <t>Позитив</t>
  </si>
  <si>
    <t>Гурова Николь</t>
  </si>
  <si>
    <t>Бондаренко Римма Константиновна</t>
  </si>
  <si>
    <t>RU66B011</t>
  </si>
  <si>
    <t>Корень квадрата</t>
  </si>
  <si>
    <t>Волков Никита</t>
  </si>
  <si>
    <t>Булавин Максим Викторович</t>
  </si>
  <si>
    <t>RU24T006</t>
  </si>
  <si>
    <t>Желуди</t>
  </si>
  <si>
    <t>Помельников Максим</t>
  </si>
  <si>
    <t>Мелещук В.Д.</t>
  </si>
  <si>
    <t>RU66P004</t>
  </si>
  <si>
    <t>Мегамозккк)))</t>
  </si>
  <si>
    <t>Язовских Кирилл</t>
  </si>
  <si>
    <t>RU78Y006</t>
  </si>
  <si>
    <t>239-2</t>
  </si>
  <si>
    <t>Чуракова Александра</t>
  </si>
  <si>
    <t>RU35B001</t>
  </si>
  <si>
    <t>Бегущие в лабиринте</t>
  </si>
  <si>
    <t>Григорьева Анастасия</t>
  </si>
  <si>
    <t>RU24A055</t>
  </si>
  <si>
    <t>КБН</t>
  </si>
  <si>
    <t>Кровякова Арина</t>
  </si>
  <si>
    <t>RU59V207</t>
  </si>
  <si>
    <t>Дэнс</t>
  </si>
  <si>
    <t>RU59V014</t>
  </si>
  <si>
    <t>Next</t>
  </si>
  <si>
    <t>RU40A012</t>
  </si>
  <si>
    <t>Контент-мейкеры</t>
  </si>
  <si>
    <t>Ушакова Александра</t>
  </si>
  <si>
    <t>Андреев М.В.</t>
  </si>
  <si>
    <t>RU24T014</t>
  </si>
  <si>
    <t>Альтаир</t>
  </si>
  <si>
    <t>Полухин Даниил</t>
  </si>
  <si>
    <t>RU66A003</t>
  </si>
  <si>
    <t>2D-пацифисты</t>
  </si>
  <si>
    <t>Бекшенов Ян</t>
  </si>
  <si>
    <t>RU48A002</t>
  </si>
  <si>
    <t>Зося, прости, прощай, привет</t>
  </si>
  <si>
    <t>Кузнецов Илья</t>
  </si>
  <si>
    <t>RU86D003</t>
  </si>
  <si>
    <t>МК</t>
  </si>
  <si>
    <t>Муртазин Антон</t>
  </si>
  <si>
    <t>Абдуллин Максим</t>
  </si>
  <si>
    <t>RU78A031</t>
  </si>
  <si>
    <t>Химические алименты</t>
  </si>
  <si>
    <t>Анфилофьев Александр</t>
  </si>
  <si>
    <t>Филиппов Дмитрий Станиславович</t>
  </si>
  <si>
    <t>RU52A004</t>
  </si>
  <si>
    <t>FLEX'OL</t>
  </si>
  <si>
    <t>Мирзаева Сабина</t>
  </si>
  <si>
    <t>RU51E005</t>
  </si>
  <si>
    <t>Максимум</t>
  </si>
  <si>
    <t>Зубкова Виктория</t>
  </si>
  <si>
    <t>RU45A001</t>
  </si>
  <si>
    <t>Курган</t>
  </si>
  <si>
    <t>Грифель</t>
  </si>
  <si>
    <t>Белоцерковченко Андрей</t>
  </si>
  <si>
    <t>Южаков Олег Иванович</t>
  </si>
  <si>
    <t>RU40A030</t>
  </si>
  <si>
    <t>ОСД</t>
  </si>
  <si>
    <t>Шикулин Максим</t>
  </si>
  <si>
    <t>Горват Ю.В.</t>
  </si>
  <si>
    <t>RU22A001</t>
  </si>
  <si>
    <t>Adventure Time</t>
  </si>
  <si>
    <t>Ядыкин Никита</t>
  </si>
  <si>
    <t>RU59Y001</t>
  </si>
  <si>
    <t>Ильинский</t>
  </si>
  <si>
    <t>Вершки</t>
  </si>
  <si>
    <t>Субботина Анна</t>
  </si>
  <si>
    <t>Шаврина Ольга Николаевна</t>
  </si>
  <si>
    <t>RU59V201</t>
  </si>
  <si>
    <t>Динозавры</t>
  </si>
  <si>
    <t>RU77L006</t>
  </si>
  <si>
    <t>Команда номер ноль</t>
  </si>
  <si>
    <t>Мельникова Варвара</t>
  </si>
  <si>
    <t>RU11C003</t>
  </si>
  <si>
    <t>Тучки</t>
  </si>
  <si>
    <t>Хорохорин Аркадий</t>
  </si>
  <si>
    <t>RU50H013</t>
  </si>
  <si>
    <t>Дети подземелья</t>
  </si>
  <si>
    <t>Горячев Владислав</t>
  </si>
  <si>
    <t>Гребенщикова Ольга Александровна</t>
  </si>
  <si>
    <t>RU43A016</t>
  </si>
  <si>
    <t>Буфетов Григорий</t>
  </si>
  <si>
    <t>RU77A018</t>
  </si>
  <si>
    <t>Сборная АПО</t>
  </si>
  <si>
    <t>Копысова Анастасия</t>
  </si>
  <si>
    <t>Пинчук Антон Алексеевич</t>
  </si>
  <si>
    <t>RU78A021</t>
  </si>
  <si>
    <t>Пиши Пушкин</t>
  </si>
  <si>
    <t>Корнюшкин Егор</t>
  </si>
  <si>
    <t>Морозова Елена Витальевна</t>
  </si>
  <si>
    <t>RU38H004</t>
  </si>
  <si>
    <t>Метеоры</t>
  </si>
  <si>
    <t>Дюжев Николай</t>
  </si>
  <si>
    <t>RU40A007</t>
  </si>
  <si>
    <t>Единство</t>
  </si>
  <si>
    <t>Архипова Каролина</t>
  </si>
  <si>
    <t>Переборщиков П.А.</t>
  </si>
  <si>
    <t>RU29A309</t>
  </si>
  <si>
    <t>Папа римский и компания</t>
  </si>
  <si>
    <t>Степанов Руслан</t>
  </si>
  <si>
    <t>Грошев Евгений</t>
  </si>
  <si>
    <t>RU40A022</t>
  </si>
  <si>
    <t>Пак Виктория</t>
  </si>
  <si>
    <t>RU63A017</t>
  </si>
  <si>
    <t>Голубые тюлени</t>
  </si>
  <si>
    <t>Викулова Диана</t>
  </si>
  <si>
    <t>Имангулова Асия Закировна</t>
  </si>
  <si>
    <t>RU59Y009</t>
  </si>
  <si>
    <t>Подсолнухи</t>
  </si>
  <si>
    <t>Меньщикова Екатерина</t>
  </si>
  <si>
    <t>Катаева Ольга Леонтьевна</t>
  </si>
  <si>
    <t>RU36A378</t>
  </si>
  <si>
    <t>Мегамозг</t>
  </si>
  <si>
    <t>Игошин Еремей</t>
  </si>
  <si>
    <t>RU37A006</t>
  </si>
  <si>
    <t>Линк-22</t>
  </si>
  <si>
    <t>Бабаян Ваграм</t>
  </si>
  <si>
    <t>RU24C009</t>
  </si>
  <si>
    <t>Валентино Mc'Queen</t>
  </si>
  <si>
    <t>Вицко Илья</t>
  </si>
  <si>
    <t>LT00B002</t>
  </si>
  <si>
    <t>Мы не знаем</t>
  </si>
  <si>
    <t>Васильева Ольга</t>
  </si>
  <si>
    <t>RU33C014</t>
  </si>
  <si>
    <t>Ума палата</t>
  </si>
  <si>
    <t>Тумановская Юлия</t>
  </si>
  <si>
    <t>RU24A047</t>
  </si>
  <si>
    <t>ГимназиУм</t>
  </si>
  <si>
    <t>Чумакова Ярослава</t>
  </si>
  <si>
    <t>Семенов Владимир Васильевич</t>
  </si>
  <si>
    <t>RU66B017</t>
  </si>
  <si>
    <t>Культ чёрного подшипника</t>
  </si>
  <si>
    <t>Кочергин Сергей</t>
  </si>
  <si>
    <t>RU59A045</t>
  </si>
  <si>
    <t>Люблянский институт механики бульбазавров</t>
  </si>
  <si>
    <t>Пересторонин Михаил</t>
  </si>
  <si>
    <t>RU76A258</t>
  </si>
  <si>
    <t>Детский-Невский</t>
  </si>
  <si>
    <t>Золотов Михаил</t>
  </si>
  <si>
    <t>Королёв Василий</t>
  </si>
  <si>
    <t>RU40A029</t>
  </si>
  <si>
    <t>Постельный режим</t>
  </si>
  <si>
    <t>Побежимова Анастасия</t>
  </si>
  <si>
    <t>RU24C006</t>
  </si>
  <si>
    <t>Navi</t>
  </si>
  <si>
    <t>Мурзин Егор</t>
  </si>
  <si>
    <t>RU40A037</t>
  </si>
  <si>
    <t>Цепная реакция</t>
  </si>
  <si>
    <t>Никишкин Павел</t>
  </si>
  <si>
    <t>RU50Q16б</t>
  </si>
  <si>
    <t>Симпсоны</t>
  </si>
  <si>
    <t>Афонина Кристина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</si>
  <si>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</si>
  <si>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</si>
  <si>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</si>
  <si>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</si>
  <si>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</si>
  <si>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RU50H009</t>
  </si>
  <si>
    <t>Брейн инсайд</t>
  </si>
  <si>
    <t>Лысенко Анна-Василина</t>
  </si>
  <si>
    <t>Корнеев Константин Михайлович</t>
  </si>
  <si>
    <t>RU14A203</t>
  </si>
  <si>
    <t>Макдак Интеллектуалов</t>
  </si>
  <si>
    <t>Бочкарёва Екатерина</t>
  </si>
  <si>
    <t>Камнева Ирина Борисовна</t>
  </si>
  <si>
    <t>RU39A003</t>
  </si>
  <si>
    <t>Пионерский</t>
  </si>
  <si>
    <t>Хорошие колумбийские дети</t>
  </si>
  <si>
    <t>Марк Дегтярёв</t>
  </si>
  <si>
    <t>Дмитрий Буянский</t>
  </si>
  <si>
    <t>RU59U005</t>
  </si>
  <si>
    <t>Тучка</t>
  </si>
  <si>
    <t>Обиходова Анастасия</t>
  </si>
  <si>
    <t>Шуклина Татьяна</t>
  </si>
  <si>
    <t>RU50Q11а</t>
  </si>
  <si>
    <t>Демоны пенсии</t>
  </si>
  <si>
    <t>Руколь Анастасия</t>
  </si>
  <si>
    <t>RU78A038</t>
  </si>
  <si>
    <t>Fast furious</t>
  </si>
  <si>
    <t>Петряевская Ника</t>
  </si>
  <si>
    <t>Иванина Наталья Сергеевна</t>
  </si>
  <si>
    <t>RU66P009</t>
  </si>
  <si>
    <t>Fire box</t>
  </si>
  <si>
    <t>Казанцев Денис</t>
  </si>
  <si>
    <t>RU43A015</t>
  </si>
  <si>
    <t>Чебуреки</t>
  </si>
  <si>
    <t>Попцов Григорий</t>
  </si>
  <si>
    <t>RU38U002</t>
  </si>
  <si>
    <t>Мы русские с нами бог</t>
  </si>
  <si>
    <t>Кисиленко Вероника</t>
  </si>
  <si>
    <t>Носков Виталий Юрьевич</t>
  </si>
  <si>
    <t>RU33B005</t>
  </si>
  <si>
    <t>Вудсток</t>
  </si>
  <si>
    <t>Кечаева Варвара</t>
  </si>
  <si>
    <t>Борозняк Ирина Владимировна</t>
  </si>
  <si>
    <t>RU50Q19а</t>
  </si>
  <si>
    <t>Ну это как его там</t>
  </si>
  <si>
    <t>Леонова Алеся</t>
  </si>
  <si>
    <t>RU45A007</t>
  </si>
  <si>
    <t>NUTS</t>
  </si>
  <si>
    <t>Симакова Евдокия</t>
  </si>
  <si>
    <t>Пушкарева Екатерина Григорьевна</t>
  </si>
  <si>
    <t>RU52A102</t>
  </si>
  <si>
    <t>Корабль удачи</t>
  </si>
  <si>
    <t>Груздев Алексей</t>
  </si>
  <si>
    <t>RU54A003</t>
  </si>
  <si>
    <t>Одиночки</t>
  </si>
  <si>
    <t>Дрофа Пётр</t>
  </si>
  <si>
    <t>Дрофа Пётр Александрович</t>
  </si>
  <si>
    <t>RU24B018</t>
  </si>
  <si>
    <t>Знайки</t>
  </si>
  <si>
    <t>Сегов Роман</t>
  </si>
  <si>
    <t>Панова Раиса Загитовна</t>
  </si>
  <si>
    <t>RU33G008</t>
  </si>
  <si>
    <t>Тимур и его команда</t>
  </si>
  <si>
    <t>Пичугина Елизавета</t>
  </si>
  <si>
    <t>EE00A832</t>
  </si>
  <si>
    <t>Радуга</t>
  </si>
  <si>
    <t>Полина Галкина</t>
  </si>
  <si>
    <t>Градислава Юшманова</t>
  </si>
  <si>
    <t>RU59P003</t>
  </si>
  <si>
    <t>Оранжевое настроение</t>
  </si>
  <si>
    <t>Коржавина Марина</t>
  </si>
  <si>
    <t>Малышева Наталья Валентиновна</t>
  </si>
  <si>
    <t>RU29A213</t>
  </si>
  <si>
    <t>Сборная солянка</t>
  </si>
  <si>
    <t>Кичева Дарья</t>
  </si>
  <si>
    <t>RU24B011</t>
  </si>
  <si>
    <t>Gim-Tim</t>
  </si>
  <si>
    <t>Чернова Анна</t>
  </si>
  <si>
    <t>RU59V107</t>
  </si>
  <si>
    <t>220Вольт</t>
  </si>
  <si>
    <t>RU43A004</t>
  </si>
  <si>
    <t>6Б</t>
  </si>
  <si>
    <t>Корякин Никита</t>
  </si>
  <si>
    <t>RU29A301</t>
  </si>
  <si>
    <t>Aspid</t>
  </si>
  <si>
    <t>Шестобитов Дмитрий</t>
  </si>
  <si>
    <t>RU61A006</t>
  </si>
  <si>
    <t>Наруто</t>
  </si>
  <si>
    <t>Платонов Алексей</t>
  </si>
  <si>
    <t>Пимонов Иван Сергеевич</t>
  </si>
  <si>
    <t>RU24C001</t>
  </si>
  <si>
    <t>Эрудиты</t>
  </si>
  <si>
    <t>Ягушев Дмитрий</t>
  </si>
  <si>
    <t>RU33B001</t>
  </si>
  <si>
    <t>Здесь могла быть ваша реклама</t>
  </si>
  <si>
    <t>Салахов Марат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</si>
  <si>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</si>
  <si>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</si>
  <si>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</si>
  <si>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</si>
  <si>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</si>
  <si>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RU59A053</t>
  </si>
  <si>
    <t>Эрудит</t>
  </si>
  <si>
    <t>RU77U005</t>
  </si>
  <si>
    <t>Пришли по фану</t>
  </si>
  <si>
    <t>RU29A207</t>
  </si>
  <si>
    <t>Кроты Хомяки</t>
  </si>
  <si>
    <t>Фомина Таисия</t>
  </si>
  <si>
    <t>Измайлова Екатерина</t>
  </si>
  <si>
    <t>RU66B002</t>
  </si>
  <si>
    <t>Мироискатели</t>
  </si>
  <si>
    <t>Лебедев Константин</t>
  </si>
  <si>
    <t>Евтехова Наталья Александровна</t>
  </si>
  <si>
    <t>RU51E002</t>
  </si>
  <si>
    <t>Отборные овощи</t>
  </si>
  <si>
    <t>Мисина Лилия</t>
  </si>
  <si>
    <t>Алишевич Л.А.</t>
  </si>
  <si>
    <t>RU47K002</t>
  </si>
  <si>
    <t>Тигры</t>
  </si>
  <si>
    <t>Филькова Валерия</t>
  </si>
  <si>
    <t>Шубакова Е.А.</t>
  </si>
  <si>
    <t>RU47B025</t>
  </si>
  <si>
    <t>Черный квадрат</t>
  </si>
  <si>
    <t>Прохоров Всеволод</t>
  </si>
  <si>
    <t>RU63A015</t>
  </si>
  <si>
    <t>Педальная бригада</t>
  </si>
  <si>
    <t>Загорский Александр</t>
  </si>
  <si>
    <t>Подсытник Сергей</t>
  </si>
  <si>
    <t>RU74A006</t>
  </si>
  <si>
    <t>Фиолетовый параллелограмм</t>
  </si>
  <si>
    <t>Никольская София</t>
  </si>
  <si>
    <t>RU24A039</t>
  </si>
  <si>
    <t>228 Регион</t>
  </si>
  <si>
    <t>Цибулькин Данила</t>
  </si>
  <si>
    <t>RU24A032</t>
  </si>
  <si>
    <t>спр</t>
  </si>
  <si>
    <t>RU24A007</t>
  </si>
  <si>
    <t>Артем&amp;Ка</t>
  </si>
  <si>
    <t>Шалыгина Алина</t>
  </si>
  <si>
    <t>RU63A024</t>
  </si>
  <si>
    <t>Бусаров Кирилл</t>
  </si>
  <si>
    <t>Ерёмин Евгений Михайлович</t>
  </si>
  <si>
    <t>RU47B028</t>
  </si>
  <si>
    <t>Пересмешники</t>
  </si>
  <si>
    <t>Ковалькова Анастасия</t>
  </si>
  <si>
    <t>RU29A316</t>
  </si>
  <si>
    <t>Эстетика победы</t>
  </si>
  <si>
    <t>Коржановский Максим</t>
  </si>
  <si>
    <t>Пахольчук Анатолий</t>
  </si>
  <si>
    <t>RU51A107</t>
  </si>
  <si>
    <t>Спартак 2</t>
  </si>
  <si>
    <t>Ильин Владислав</t>
  </si>
  <si>
    <t>Головач Р.И.</t>
  </si>
  <si>
    <t>RU78A024</t>
  </si>
  <si>
    <t>Паровозы</t>
  </si>
  <si>
    <t>Кравченко Ольга</t>
  </si>
  <si>
    <t>Пасынок Евгений Владимирович</t>
  </si>
  <si>
    <t>RU37A003</t>
  </si>
  <si>
    <t>Холодков Михаил</t>
  </si>
  <si>
    <t>Дзюба Лидия Григорьевна</t>
  </si>
  <si>
    <t>RU24A027</t>
  </si>
  <si>
    <t>Талисман</t>
  </si>
  <si>
    <t>RU24A077</t>
  </si>
  <si>
    <t>Когда? Где? и Что?</t>
  </si>
  <si>
    <t>Харитонов Дмитрий</t>
  </si>
  <si>
    <t>Франк Анна Андреевна</t>
  </si>
  <si>
    <t>RU75A001</t>
  </si>
  <si>
    <t>Чита</t>
  </si>
  <si>
    <t>SAS</t>
  </si>
  <si>
    <t>RU51D003</t>
  </si>
  <si>
    <t>Веселые пельмешки</t>
  </si>
  <si>
    <t>Бородкина Мария</t>
  </si>
  <si>
    <t>RU74A001</t>
  </si>
  <si>
    <t>My little CHOLI</t>
  </si>
  <si>
    <t>Юдин Дмитрий</t>
  </si>
  <si>
    <t>Губин Александр Владимирович</t>
  </si>
  <si>
    <t>RU66C002</t>
  </si>
  <si>
    <t>Весёлый огуречик</t>
  </si>
  <si>
    <t>Еценков Данил</t>
  </si>
  <si>
    <t>RU50N001</t>
  </si>
  <si>
    <t>Семячки</t>
  </si>
  <si>
    <t>Круглов Ярослав</t>
  </si>
  <si>
    <t>RU54A006</t>
  </si>
  <si>
    <t>Азарт</t>
  </si>
  <si>
    <t>Дорошенко Вероника</t>
  </si>
  <si>
    <t>Рассолова Инна Владимировна</t>
  </si>
  <si>
    <t>RU66A008</t>
  </si>
  <si>
    <t>ЫЫЫ</t>
  </si>
  <si>
    <t>Земляная Евгения</t>
  </si>
  <si>
    <t>RU52A002</t>
  </si>
  <si>
    <t>Морской Лев Л.</t>
  </si>
  <si>
    <t>Шитиков Константин</t>
  </si>
  <si>
    <t>Кулемин Михаил Игоревич</t>
  </si>
  <si>
    <t>RU29A107</t>
  </si>
  <si>
    <t>Невчайники</t>
  </si>
  <si>
    <t>Кулигина Дарья</t>
  </si>
  <si>
    <t>Некипелова Алевтина</t>
  </si>
  <si>
    <t>RU78T007</t>
  </si>
  <si>
    <t>Энтерпрайз</t>
  </si>
  <si>
    <t>Иоффе Елена</t>
  </si>
  <si>
    <t>Лаузиня Бригита</t>
  </si>
  <si>
    <t>RU59A061</t>
  </si>
  <si>
    <t>Некбоскрёб</t>
  </si>
  <si>
    <t>Еговцев Егор</t>
  </si>
  <si>
    <t>RU29F303</t>
  </si>
  <si>
    <t>Пупырышки</t>
  </si>
  <si>
    <t>Канева Екатерина</t>
  </si>
  <si>
    <t>EE00A913</t>
  </si>
  <si>
    <t>R2D2</t>
  </si>
  <si>
    <t>Репин Иван</t>
  </si>
  <si>
    <t>RU50L203</t>
  </si>
  <si>
    <t>Осторожно, скользко!</t>
  </si>
  <si>
    <t>Носов Семён</t>
  </si>
  <si>
    <t>Бондаренко Сергей Владимирович</t>
  </si>
  <si>
    <t>RU77A015</t>
  </si>
  <si>
    <t>Шаурма из Гоа</t>
  </si>
  <si>
    <t>Булгаков Тимофей</t>
  </si>
  <si>
    <t>Шведов Константин Анатольевич</t>
  </si>
  <si>
    <t>RU59Y008</t>
  </si>
  <si>
    <t>Дмитриевское</t>
  </si>
  <si>
    <t>Звезда</t>
  </si>
  <si>
    <t>Поносова Дарья</t>
  </si>
  <si>
    <t>Котельникова Ирина Анатольевна</t>
  </si>
  <si>
    <t>RU33C019</t>
  </si>
  <si>
    <t>Планета друзей</t>
  </si>
  <si>
    <t>Фролов Даниил</t>
  </si>
  <si>
    <t>RU50L304</t>
  </si>
  <si>
    <t>Тяжёлый случай</t>
  </si>
  <si>
    <t>Давришев Али</t>
  </si>
  <si>
    <t>Давришева Мария</t>
  </si>
  <si>
    <t>RU24A033</t>
  </si>
  <si>
    <t>4D</t>
  </si>
  <si>
    <t>EE00A934</t>
  </si>
  <si>
    <t>Умственно-усталые</t>
  </si>
  <si>
    <t>Орина Яковлева</t>
  </si>
  <si>
    <t>RU66B001</t>
  </si>
  <si>
    <t>12 IQ</t>
  </si>
  <si>
    <t>Васильев Алексей</t>
  </si>
  <si>
    <t>RU40A013</t>
  </si>
  <si>
    <t>Smart peoples</t>
  </si>
  <si>
    <t>Былин Владимир</t>
  </si>
  <si>
    <t>Игнатьева Т.В.</t>
  </si>
  <si>
    <t>RU45A009</t>
  </si>
  <si>
    <t>Тридцаточка</t>
  </si>
  <si>
    <t>Ятченко Кирилл</t>
  </si>
  <si>
    <t>RU50Q27б</t>
  </si>
  <si>
    <t>Чернышова Ульяна</t>
  </si>
  <si>
    <t>RU24A056</t>
  </si>
  <si>
    <t>Козинак</t>
  </si>
  <si>
    <t>Прачик Ксения</t>
  </si>
  <si>
    <t>Цветков Сергей Алексеевич</t>
  </si>
  <si>
    <t>RU66B018</t>
  </si>
  <si>
    <t>Сообщество мёртвых поэтов</t>
  </si>
  <si>
    <t>Рыжкова Анастасия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</si>
  <si>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</si>
  <si>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</si>
  <si>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</si>
  <si>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</si>
  <si>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</si>
  <si>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RU51A104</t>
  </si>
  <si>
    <t>Дизлайк</t>
  </si>
  <si>
    <t>Гордеева Алёна</t>
  </si>
  <si>
    <t>RU66B010</t>
  </si>
  <si>
    <t>Смол брейн Einstein</t>
  </si>
  <si>
    <t>Панихина Анна Мария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</si>
  <si>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</si>
  <si>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</si>
  <si>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</si>
  <si>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RU72A006</t>
  </si>
  <si>
    <t>Совята-мудрята</t>
  </si>
  <si>
    <t>Чирятьев Алексей</t>
  </si>
  <si>
    <t>RU59V104</t>
  </si>
  <si>
    <t>БЭМС</t>
  </si>
  <si>
    <t>RU24A010</t>
  </si>
  <si>
    <t>Ни пуха, ни пера</t>
  </si>
  <si>
    <t>Антонова Анастасия</t>
  </si>
  <si>
    <t>RU62A641</t>
  </si>
  <si>
    <t>НеВеганы</t>
  </si>
  <si>
    <t>Богатырёв Матвей</t>
  </si>
  <si>
    <t>RU78A043</t>
  </si>
  <si>
    <t>Помпезные Помпейцы</t>
  </si>
  <si>
    <t>Полякова Арина</t>
  </si>
  <si>
    <t>Федорец Галина Владимировна</t>
  </si>
  <si>
    <t>RU38H001</t>
  </si>
  <si>
    <t>Баклашкина София</t>
  </si>
  <si>
    <t>RU40A033</t>
  </si>
  <si>
    <t>Гимназия</t>
  </si>
  <si>
    <t>Кухарчук Иван</t>
  </si>
  <si>
    <t>Ершов С.А.</t>
  </si>
  <si>
    <t>RU33G005</t>
  </si>
  <si>
    <t>Клуб Романтики</t>
  </si>
  <si>
    <t>Шитов Григорий</t>
  </si>
  <si>
    <t>EE00A905</t>
  </si>
  <si>
    <t>Западные</t>
  </si>
  <si>
    <t>Попов Александр</t>
  </si>
  <si>
    <t>Григорьева Валентина</t>
  </si>
  <si>
    <t>RU33C006</t>
  </si>
  <si>
    <t>Енотики</t>
  </si>
  <si>
    <t>Кузнецова Ульяна</t>
  </si>
  <si>
    <t>RU77L007</t>
  </si>
  <si>
    <t>Военно-полевое богословие</t>
  </si>
  <si>
    <t>Константин Шаталин</t>
  </si>
  <si>
    <t>RU54A005</t>
  </si>
  <si>
    <t>Л 200</t>
  </si>
  <si>
    <t>Елизарьев Ярослав</t>
  </si>
  <si>
    <t>Труфакина Ольга Павловна</t>
  </si>
  <si>
    <t>EE00A728</t>
  </si>
  <si>
    <t>Спартанцы</t>
  </si>
  <si>
    <t>Дарья Гордеева</t>
  </si>
  <si>
    <t>RU29F306</t>
  </si>
  <si>
    <t>Феи из Алфеи</t>
  </si>
  <si>
    <t>Петухова Алёна</t>
  </si>
  <si>
    <t>RU78Y001</t>
  </si>
  <si>
    <t>ЗОчем</t>
  </si>
  <si>
    <t>Красавина Алина</t>
  </si>
  <si>
    <t>RU63A007</t>
  </si>
  <si>
    <t>Поколение Z</t>
  </si>
  <si>
    <t>Усатов Егор</t>
  </si>
  <si>
    <t>RU24A076</t>
  </si>
  <si>
    <t>Легион</t>
  </si>
  <si>
    <t>RU29F201</t>
  </si>
  <si>
    <t>Котики</t>
  </si>
  <si>
    <t>Торлопова Людмила</t>
  </si>
  <si>
    <t>RU66A002</t>
  </si>
  <si>
    <t>Морс</t>
  </si>
  <si>
    <t>Чуб Игорь</t>
  </si>
  <si>
    <t>RU59P007</t>
  </si>
  <si>
    <t>Сицилиум</t>
  </si>
  <si>
    <t>Белковский Даниил</t>
  </si>
  <si>
    <t>Гольдштейн Инна Григорьевна</t>
  </si>
  <si>
    <t>RU29A217</t>
  </si>
  <si>
    <t>Тесла</t>
  </si>
  <si>
    <t>Фабриков Михаил</t>
  </si>
  <si>
    <t>RU51D005</t>
  </si>
  <si>
    <t>ДНК</t>
  </si>
  <si>
    <t>Картамышев Вячеслав</t>
  </si>
  <si>
    <t>RU74D806</t>
  </si>
  <si>
    <t>Великий Мумрик</t>
  </si>
  <si>
    <t>Хисамутдинова Алина</t>
  </si>
  <si>
    <t>RU24T009</t>
  </si>
  <si>
    <t>138 хромосом</t>
  </si>
  <si>
    <t>Басыров Тимур</t>
  </si>
  <si>
    <t>RU63A001</t>
  </si>
  <si>
    <t>ПАЗЛ</t>
  </si>
  <si>
    <t>Амиров Эмиль</t>
  </si>
  <si>
    <t>Марьясова Мария Сергеевна</t>
  </si>
  <si>
    <t>RU18B111</t>
  </si>
  <si>
    <t>Чай после занятий</t>
  </si>
  <si>
    <t>Хохрякова Юлия</t>
  </si>
  <si>
    <t>Щепина Светлана Викторовна</t>
  </si>
  <si>
    <t>RU24A011</t>
  </si>
  <si>
    <t>Тоже Пинг`WIN`ы</t>
  </si>
  <si>
    <t>Богачёва Софья</t>
  </si>
  <si>
    <t>RU77B004</t>
  </si>
  <si>
    <t>Молчание совят</t>
  </si>
  <si>
    <t>Важнова Радмила Романовна</t>
  </si>
  <si>
    <t>RU31AS49</t>
  </si>
  <si>
    <t>Псевдоинтеллектуалы</t>
  </si>
  <si>
    <t>Яковлев Максим</t>
  </si>
  <si>
    <t>BY02B001</t>
  </si>
  <si>
    <t>Дайте бланк (!)</t>
  </si>
  <si>
    <t>Потапова Мария</t>
  </si>
  <si>
    <t>RU24B005</t>
  </si>
  <si>
    <t>СССР</t>
  </si>
  <si>
    <t>Бензаль Анна</t>
  </si>
  <si>
    <t>RU29B011</t>
  </si>
  <si>
    <t>Бодрые Добрые Смелые Молодые</t>
  </si>
  <si>
    <t>Грицыв Вадим</t>
  </si>
  <si>
    <t>RU24A080</t>
  </si>
  <si>
    <t>Взгляд</t>
  </si>
  <si>
    <t>RU59V005</t>
  </si>
  <si>
    <t>RU24A054</t>
  </si>
  <si>
    <t>КЛГ</t>
  </si>
  <si>
    <t>Горшков Глеб</t>
  </si>
  <si>
    <t>RU30A014</t>
  </si>
  <si>
    <t>Квадратный корень Мандрагоры</t>
  </si>
  <si>
    <t>Сусанина Татьяна</t>
  </si>
  <si>
    <t>RU59U010</t>
  </si>
  <si>
    <t>Форсаж</t>
  </si>
  <si>
    <t>Афинец Николай</t>
  </si>
  <si>
    <t>Гусева Екатерина</t>
  </si>
  <si>
    <t>LT00B001</t>
  </si>
  <si>
    <t>Non Capisco</t>
  </si>
  <si>
    <t>Ильина Анна</t>
  </si>
  <si>
    <t>RU51D010</t>
  </si>
  <si>
    <t>Кокованя</t>
  </si>
  <si>
    <t>Захаров Егор</t>
  </si>
  <si>
    <t>RU39A001</t>
  </si>
  <si>
    <t>46+</t>
  </si>
  <si>
    <t>Ривкинд Анна</t>
  </si>
  <si>
    <t>RU11C004</t>
  </si>
  <si>
    <t>Витя Пляскин</t>
  </si>
  <si>
    <t>Миногина Полина</t>
  </si>
  <si>
    <t>RU29B005</t>
  </si>
  <si>
    <t>#Яжеговорил</t>
  </si>
  <si>
    <t>Зимин Николай</t>
  </si>
  <si>
    <t>RU33C003</t>
  </si>
  <si>
    <t>Ctrl Z</t>
  </si>
  <si>
    <t>Билетов Михаил</t>
  </si>
  <si>
    <t>RU16A007</t>
  </si>
  <si>
    <t>Куриные гуси</t>
  </si>
  <si>
    <t>Махмутова Алия</t>
  </si>
  <si>
    <t>Новиков Роман</t>
  </si>
  <si>
    <t>RU63A004</t>
  </si>
  <si>
    <t>Святые негодники</t>
  </si>
  <si>
    <t>Дробинина Дарья</t>
  </si>
  <si>
    <t>RU22A009</t>
  </si>
  <si>
    <t>Команда "А"</t>
  </si>
  <si>
    <t>Романенко Денис</t>
  </si>
  <si>
    <t>RU50Q17а</t>
  </si>
  <si>
    <t>Подкова счастья</t>
  </si>
  <si>
    <t>Симикян Давид</t>
  </si>
  <si>
    <t>RU33G011</t>
  </si>
  <si>
    <t>Яндекс</t>
  </si>
  <si>
    <t>Арбузова Анастасия</t>
  </si>
  <si>
    <t>RU72A003</t>
  </si>
  <si>
    <t>Непростой карандаш</t>
  </si>
  <si>
    <t>Лесина Полина</t>
  </si>
  <si>
    <t>RU73A001</t>
  </si>
  <si>
    <t>Ульяновск</t>
  </si>
  <si>
    <t>Ящик Пандоры</t>
  </si>
  <si>
    <t>Монадеева Арина</t>
  </si>
  <si>
    <t>Татьяна Фукалова</t>
  </si>
  <si>
    <t>RU24B004</t>
  </si>
  <si>
    <t>Где логика?</t>
  </si>
  <si>
    <t>Бензель Анастасия</t>
  </si>
  <si>
    <t>RU77A009</t>
  </si>
  <si>
    <t>Слабоумие и отвага</t>
  </si>
  <si>
    <t>Голицын Дмитрий</t>
  </si>
  <si>
    <t>Добровольский Данила Дмитриевич</t>
  </si>
  <si>
    <t>RU24T002</t>
  </si>
  <si>
    <t>Звезда галактики</t>
  </si>
  <si>
    <t>Суслов Александр</t>
  </si>
  <si>
    <t>RU86D001</t>
  </si>
  <si>
    <t>Здесь могло быть наше название</t>
  </si>
  <si>
    <t>Хамидуллин Руслан</t>
  </si>
  <si>
    <t>RU54A011</t>
  </si>
  <si>
    <t>Отсталые кролики</t>
  </si>
  <si>
    <t>Друзяка Ольга</t>
  </si>
  <si>
    <t>Васильев Сергей Сергеевич</t>
  </si>
  <si>
    <t>RU38U003</t>
  </si>
  <si>
    <t>Авторское лево</t>
  </si>
  <si>
    <t>Антонова Елена</t>
  </si>
  <si>
    <t>Лезина Татьяна Иннокетьевна</t>
  </si>
  <si>
    <t>RU78W002</t>
  </si>
  <si>
    <t>Campus Martius</t>
  </si>
  <si>
    <t>Газетов Сергей</t>
  </si>
  <si>
    <t>RU24A060</t>
  </si>
  <si>
    <t>Ничто. Нигде. Никогда.</t>
  </si>
  <si>
    <t>Кирсанов Кирилл</t>
  </si>
  <si>
    <t>RU29A314</t>
  </si>
  <si>
    <t>Чёрная икра</t>
  </si>
  <si>
    <t>Янгляева Алёна</t>
  </si>
  <si>
    <t>Чагина Марина</t>
  </si>
  <si>
    <t>RU59A064</t>
  </si>
  <si>
    <t>Попов Максим</t>
  </si>
  <si>
    <t>RU29B106</t>
  </si>
  <si>
    <t>Пришёл Увидел Победил</t>
  </si>
  <si>
    <t>Калинина Юлия</t>
  </si>
  <si>
    <t>RU24A019</t>
  </si>
  <si>
    <t>Умникон</t>
  </si>
  <si>
    <t>Чернявский Владислав</t>
  </si>
  <si>
    <t>Серболина Ольга Леонидовна</t>
  </si>
  <si>
    <t>RU29F502</t>
  </si>
  <si>
    <t>Интеллектуалы</t>
  </si>
  <si>
    <t>Лахтионова Юлия</t>
  </si>
  <si>
    <t>RU63A012</t>
  </si>
  <si>
    <t>Первый тост горелый</t>
  </si>
  <si>
    <t>Ватрушкина Полина</t>
  </si>
  <si>
    <t>RU24B014</t>
  </si>
  <si>
    <t>Звездочки 172</t>
  </si>
  <si>
    <t>Брелькова Анастасия</t>
  </si>
  <si>
    <t>RU29A313</t>
  </si>
  <si>
    <t>Успех-х</t>
  </si>
  <si>
    <t>Бабичева Полина</t>
  </si>
  <si>
    <t>Корыхалова Лариса</t>
  </si>
  <si>
    <t>RU61A003</t>
  </si>
  <si>
    <t>ИнтелКом</t>
  </si>
  <si>
    <t>Глазунова Мария</t>
  </si>
  <si>
    <t>RU24C008</t>
  </si>
  <si>
    <t>Чикибамбони</t>
  </si>
  <si>
    <t>Мазалаев Рамазан</t>
  </si>
  <si>
    <t>RU40A024</t>
  </si>
  <si>
    <t>Поколение Next</t>
  </si>
  <si>
    <t>Ковалёв Николай</t>
  </si>
  <si>
    <t>RU50H006</t>
  </si>
  <si>
    <t>Canal C</t>
  </si>
  <si>
    <t>Гвасалия Мария</t>
  </si>
  <si>
    <t>Борисова Анжелика Николаевна</t>
  </si>
  <si>
    <t>RU38H008</t>
  </si>
  <si>
    <t>Черная комета им.бабы Люды</t>
  </si>
  <si>
    <t>Рузанова Ольга</t>
  </si>
  <si>
    <t>RU65A116</t>
  </si>
  <si>
    <t>Горе от ума</t>
  </si>
  <si>
    <t>Старков Илья</t>
  </si>
  <si>
    <t>RU33C020</t>
  </si>
  <si>
    <t>Витамин Б</t>
  </si>
  <si>
    <t>Свежинин Антон</t>
  </si>
  <si>
    <t>RU23K329</t>
  </si>
  <si>
    <t>Богданов Сергей</t>
  </si>
  <si>
    <t>RU67A003</t>
  </si>
  <si>
    <t>Смоленск</t>
  </si>
  <si>
    <t>Заострённые козырьки</t>
  </si>
  <si>
    <t>Иванеева Анастасия</t>
  </si>
  <si>
    <t>RU59PM95</t>
  </si>
  <si>
    <t>XXXпелиармус</t>
  </si>
  <si>
    <t>Ефимова Дарья</t>
  </si>
  <si>
    <t>RU66C003</t>
  </si>
  <si>
    <t>Активированный уголь</t>
  </si>
  <si>
    <t>Некрасов Арсений</t>
  </si>
  <si>
    <t>RU59WPIF</t>
  </si>
  <si>
    <t>Пифагор</t>
  </si>
  <si>
    <t>Апков Артур</t>
  </si>
  <si>
    <t>RU24A026</t>
  </si>
  <si>
    <t>Импульс</t>
  </si>
  <si>
    <t>RU29A216</t>
  </si>
  <si>
    <t>Стрела</t>
  </si>
  <si>
    <t>Шибанова Елизавета</t>
  </si>
  <si>
    <t>RU47K008</t>
  </si>
  <si>
    <t>Высота-15</t>
  </si>
  <si>
    <t>Гарманчук Александр</t>
  </si>
  <si>
    <t>RU59P006</t>
  </si>
  <si>
    <t>Лемминги Пушкина</t>
  </si>
  <si>
    <t>Ишимов Вадим</t>
  </si>
  <si>
    <t>RU51A101</t>
  </si>
  <si>
    <t>Мурманские Биполярники</t>
  </si>
  <si>
    <t>Адамов Егор</t>
  </si>
  <si>
    <t>RU14A202</t>
  </si>
  <si>
    <t>Молот Ора</t>
  </si>
  <si>
    <t>Слепцов Николай</t>
  </si>
  <si>
    <t>Милюков Олег Борисович</t>
  </si>
  <si>
    <t>RU59A056</t>
  </si>
  <si>
    <t>ББ 2</t>
  </si>
  <si>
    <t>Масленникова Кира</t>
  </si>
  <si>
    <t>RU77A012</t>
  </si>
  <si>
    <t>Кто такой Александр Тобенгауз</t>
  </si>
  <si>
    <t>Хронина Наталия</t>
  </si>
  <si>
    <t>RU59Y007</t>
  </si>
  <si>
    <t>Романтик</t>
  </si>
  <si>
    <t>Пьянков Ярослав</t>
  </si>
  <si>
    <t>RU65A114</t>
  </si>
  <si>
    <t>Кэшбек</t>
  </si>
  <si>
    <t>Екинцева Яна Владиславовна</t>
  </si>
  <si>
    <t>Кофман Алексей Александрович</t>
  </si>
  <si>
    <t>RU59WKLE</t>
  </si>
  <si>
    <t>Клевер</t>
  </si>
  <si>
    <t>Мансурова Регина</t>
  </si>
  <si>
    <t>RU18A001</t>
  </si>
  <si>
    <t>ОПА</t>
  </si>
  <si>
    <t>Мишкин Денис</t>
  </si>
  <si>
    <t>Михаил Эстрин</t>
  </si>
  <si>
    <t>RU40A006</t>
  </si>
  <si>
    <t>Навигатор</t>
  </si>
  <si>
    <t>Солдатова Анастасия</t>
  </si>
  <si>
    <t>RU75A002</t>
  </si>
  <si>
    <t>Minds Freedom</t>
  </si>
  <si>
    <t>Ци Елизавета</t>
  </si>
  <si>
    <t>RU51E006</t>
  </si>
  <si>
    <t>Братки из 90-х</t>
  </si>
  <si>
    <t>Купреев Александр</t>
  </si>
  <si>
    <t>Ребенкова С.А.</t>
  </si>
  <si>
    <t>RU29F702</t>
  </si>
  <si>
    <t>Мазалёв Александр</t>
  </si>
  <si>
    <t>RU78A023</t>
  </si>
  <si>
    <t>Весёлые совята</t>
  </si>
  <si>
    <t>Кисенков Фадей</t>
  </si>
  <si>
    <t>Смирнова Галина Николаевна</t>
  </si>
  <si>
    <t>RU39A004</t>
  </si>
  <si>
    <t>Альбатрос</t>
  </si>
  <si>
    <t>Коженков Матвей</t>
  </si>
  <si>
    <t>RU59P008</t>
  </si>
  <si>
    <t>Магистры знаний</t>
  </si>
  <si>
    <t>Старун Савелий</t>
  </si>
  <si>
    <t>Заворохина Алла Владимировна</t>
  </si>
  <si>
    <t>RU18A003</t>
  </si>
  <si>
    <t>Имеются противопоказания</t>
  </si>
  <si>
    <t>Боронникова Анна</t>
  </si>
  <si>
    <t>Рафаэль Гиззатуллин</t>
  </si>
  <si>
    <t>RU43A007</t>
  </si>
  <si>
    <t>Пажылые параинтеллектуалы</t>
  </si>
  <si>
    <t>Маловееф Михаил</t>
  </si>
  <si>
    <t>RU63A019</t>
  </si>
  <si>
    <t>Метод Тыка</t>
  </si>
  <si>
    <t>Гуменюк Арина</t>
  </si>
  <si>
    <t>EE00A712</t>
  </si>
  <si>
    <t>Чисто балласт</t>
  </si>
  <si>
    <t>Георгий Талисайнен</t>
  </si>
  <si>
    <t>Михаил Гусев</t>
  </si>
  <si>
    <t>RU59U003</t>
  </si>
  <si>
    <t>Wanters</t>
  </si>
  <si>
    <t>Мирсаитов Серафим</t>
  </si>
  <si>
    <t>RU29A302</t>
  </si>
  <si>
    <t>Ave Maria!</t>
  </si>
  <si>
    <t>Савкин Степан</t>
  </si>
  <si>
    <t>RU78A042</t>
  </si>
  <si>
    <t>Парламент</t>
  </si>
  <si>
    <t>Савельев Сергей</t>
  </si>
  <si>
    <t>RU59G104</t>
  </si>
  <si>
    <t>Мафия</t>
  </si>
  <si>
    <t>Юркин Степан</t>
  </si>
  <si>
    <t>RU40A039</t>
  </si>
  <si>
    <t>45 Галактика</t>
  </si>
  <si>
    <t>Игнахина Екатерина</t>
  </si>
  <si>
    <t>RU48L002</t>
  </si>
  <si>
    <t>Киоск с эчпочмаками</t>
  </si>
  <si>
    <t>Удовенко Михаил</t>
  </si>
  <si>
    <t>RU51E007</t>
  </si>
  <si>
    <t>Бегущие в ночи</t>
  </si>
  <si>
    <t>Ушаков Александр</t>
  </si>
  <si>
    <t>RU63A003</t>
  </si>
  <si>
    <t>Сама логика</t>
  </si>
  <si>
    <t>Кальбова Полина</t>
  </si>
  <si>
    <t>Логинова Татьяна Алексеевна</t>
  </si>
  <si>
    <t>RU24A012</t>
  </si>
  <si>
    <t>Гриффиндор</t>
  </si>
  <si>
    <t>RU63A008</t>
  </si>
  <si>
    <t>Фантасмагорическая ГУЩА</t>
  </si>
  <si>
    <t>Пирогов Роман</t>
  </si>
  <si>
    <t>RU59V105</t>
  </si>
  <si>
    <t>Бунд</t>
  </si>
  <si>
    <t>RU47B024</t>
  </si>
  <si>
    <t>Едет крыша</t>
  </si>
  <si>
    <t>Онен Мелиса</t>
  </si>
  <si>
    <t>RU29F305</t>
  </si>
  <si>
    <t>АУЕ</t>
  </si>
  <si>
    <t>Эпова Валерия</t>
  </si>
  <si>
    <t>RU40A014</t>
  </si>
  <si>
    <t>Энигма</t>
  </si>
  <si>
    <t>Новиков Иван</t>
  </si>
  <si>
    <t>Ершова З.А.</t>
  </si>
  <si>
    <t>EE00A201</t>
  </si>
  <si>
    <t>8 чудо света</t>
  </si>
  <si>
    <t>Артемий Курский</t>
  </si>
  <si>
    <t>RU33B003</t>
  </si>
  <si>
    <t>Аврора</t>
  </si>
  <si>
    <t>Соцков Андрей</t>
  </si>
  <si>
    <t>RU52A006</t>
  </si>
  <si>
    <t>Молодость простит</t>
  </si>
  <si>
    <t>Степанов Владислав</t>
  </si>
  <si>
    <t>RU38H003</t>
  </si>
  <si>
    <t>3+3</t>
  </si>
  <si>
    <t>Чубаров Федор</t>
  </si>
  <si>
    <t>RU59Y002</t>
  </si>
  <si>
    <t>Корешки</t>
  </si>
  <si>
    <t>Попов Арсений</t>
  </si>
  <si>
    <t>RU59WADR</t>
  </si>
  <si>
    <t>Галина Лиана</t>
  </si>
  <si>
    <t>RU40A005</t>
  </si>
  <si>
    <t>Торнадо</t>
  </si>
  <si>
    <t>Макаров Кирилл</t>
  </si>
  <si>
    <t>RU74D805</t>
  </si>
  <si>
    <t>Fresh</t>
  </si>
  <si>
    <t>Востротина Софья</t>
  </si>
  <si>
    <t>RU51A105</t>
  </si>
  <si>
    <t>Успешная команда</t>
  </si>
  <si>
    <t>Корчагин Данил</t>
  </si>
  <si>
    <t>Кутыков И.В.</t>
  </si>
  <si>
    <t>RU24T003</t>
  </si>
  <si>
    <t>Павлов Максим</t>
  </si>
  <si>
    <t>Лагутина О.В.</t>
  </si>
  <si>
    <t>RU24A024</t>
  </si>
  <si>
    <t>НЭМиО</t>
  </si>
  <si>
    <t>RU18A002</t>
  </si>
  <si>
    <t>Команда им.Артёма Никитина</t>
  </si>
  <si>
    <t>Никитин Артём</t>
  </si>
  <si>
    <t>Алена Ганина</t>
  </si>
  <si>
    <t>RU29A102</t>
  </si>
  <si>
    <t>TWIX</t>
  </si>
  <si>
    <t>Шаверин Ярослав</t>
  </si>
  <si>
    <t>Дрочнева Елена</t>
  </si>
  <si>
    <t>RU43A014</t>
  </si>
  <si>
    <t>Живой уголок</t>
  </si>
  <si>
    <t>Карсакова Марина</t>
  </si>
  <si>
    <t>RU66A005</t>
  </si>
  <si>
    <t>Babu$ka boys</t>
  </si>
  <si>
    <t>Пивоваров Владимир</t>
  </si>
  <si>
    <t>RU59V004</t>
  </si>
  <si>
    <t>RU33C018</t>
  </si>
  <si>
    <t>Олимп</t>
  </si>
  <si>
    <t>Мухина Анастасия</t>
  </si>
  <si>
    <t>Семёнова Тамара Михайловна</t>
  </si>
  <si>
    <t>RU66Z001</t>
  </si>
  <si>
    <t>Do it Again</t>
  </si>
  <si>
    <t>Ваничкин Александр</t>
  </si>
  <si>
    <t>RU47K003</t>
  </si>
  <si>
    <t>Бахтов Роман</t>
  </si>
  <si>
    <t>Бровкина О.Е.</t>
  </si>
  <si>
    <t>RU14A110</t>
  </si>
  <si>
    <t>`7</t>
  </si>
  <si>
    <t>Павлова Ксения</t>
  </si>
  <si>
    <t>EE00A716</t>
  </si>
  <si>
    <t>Старый Мельник</t>
  </si>
  <si>
    <t>Артём Радин</t>
  </si>
  <si>
    <t>RU24A067</t>
  </si>
  <si>
    <t>Смешарики</t>
  </si>
  <si>
    <t>Берестов Роман</t>
  </si>
  <si>
    <t>Зевакина Ольга Ивановна</t>
  </si>
  <si>
    <t>RU45A006</t>
  </si>
  <si>
    <t>Параллелограмм</t>
  </si>
  <si>
    <t>Иванов Александр</t>
  </si>
  <si>
    <t>RU29A315</t>
  </si>
  <si>
    <t>Чёрный лебедь</t>
  </si>
  <si>
    <t>Коровин Эльдар</t>
  </si>
  <si>
    <t>Бугаева Любовь</t>
  </si>
  <si>
    <t>RU76D001</t>
  </si>
  <si>
    <t>Black Star</t>
  </si>
  <si>
    <t>Синёв Алексей</t>
  </si>
  <si>
    <t>RU24A063</t>
  </si>
  <si>
    <t>Оптимисты из 76</t>
  </si>
  <si>
    <t>Козлова Анастасия</t>
  </si>
  <si>
    <t>Венцель Наталья Николаевна</t>
  </si>
  <si>
    <t>RU31AL10</t>
  </si>
  <si>
    <t>Какие-то совы</t>
  </si>
  <si>
    <t>Гребенюк Анастасия</t>
  </si>
  <si>
    <t>RU33G006</t>
  </si>
  <si>
    <t>Искатели</t>
  </si>
  <si>
    <t>Кондратьев Егор</t>
  </si>
  <si>
    <t>Кондратьева И. В.</t>
  </si>
  <si>
    <t>RU33C012</t>
  </si>
  <si>
    <t>Вызов</t>
  </si>
  <si>
    <t>Гришкян Милена</t>
  </si>
  <si>
    <t>RU78W001</t>
  </si>
  <si>
    <t>Варяги</t>
  </si>
  <si>
    <t>Савочкин Артём</t>
  </si>
  <si>
    <t>RU66P007</t>
  </si>
  <si>
    <t>Колесатова Анна</t>
  </si>
  <si>
    <t>Мутыгулина О.В., Черепанов Е.В.</t>
  </si>
  <si>
    <t>RU24B013</t>
  </si>
  <si>
    <t>Бриз</t>
  </si>
  <si>
    <t>Пынько Даниил</t>
  </si>
  <si>
    <t>RU33B002</t>
  </si>
  <si>
    <t>РСДРП</t>
  </si>
  <si>
    <t>Низамов Александр</t>
  </si>
  <si>
    <t>RU40A034</t>
  </si>
  <si>
    <t>Тур Гениев</t>
  </si>
  <si>
    <t>Мозговая Дарья</t>
  </si>
  <si>
    <t>Садовникова Ю.М.</t>
  </si>
  <si>
    <t>RU59A051</t>
  </si>
  <si>
    <t>Номер 1</t>
  </si>
  <si>
    <t>Курдакова Анна</t>
  </si>
  <si>
    <t>RU45A003</t>
  </si>
  <si>
    <t>Дикие Гидры</t>
  </si>
  <si>
    <t>Ломцова Дарья</t>
  </si>
  <si>
    <t>RU50H015</t>
  </si>
  <si>
    <t>НК-2019-2020</t>
  </si>
  <si>
    <t>Волков Максим</t>
  </si>
  <si>
    <t>RU63A023</t>
  </si>
  <si>
    <t>[Данные удалены]</t>
  </si>
  <si>
    <t>Пуртин Ян</t>
  </si>
  <si>
    <t>RU51D006</t>
  </si>
  <si>
    <t>Летучий отряд</t>
  </si>
  <si>
    <t>Зиневич Артем</t>
  </si>
  <si>
    <t>Филяев Алексей Евгеньевич</t>
  </si>
  <si>
    <t>RU24A001</t>
  </si>
  <si>
    <t>Андрей&amp;Ка</t>
  </si>
  <si>
    <t>Нурахметов Роман</t>
  </si>
  <si>
    <t>RU24B006</t>
  </si>
  <si>
    <t>Лабиринт</t>
  </si>
  <si>
    <t>Горохова Анастасия</t>
  </si>
  <si>
    <t>RU38H010</t>
  </si>
  <si>
    <t>Нон-стоп</t>
  </si>
  <si>
    <t>Анфилатов Владислав</t>
  </si>
  <si>
    <t>RU67A002</t>
  </si>
  <si>
    <t>Низохин Матвей</t>
  </si>
  <si>
    <t>Игнатенков Павел Владимирович</t>
  </si>
  <si>
    <t>RU24A042</t>
  </si>
  <si>
    <t>2+2</t>
  </si>
  <si>
    <t>Шинкарёва Полина</t>
  </si>
  <si>
    <t>Цыро Юлия Николаевна</t>
  </si>
  <si>
    <t>RU24B016</t>
  </si>
  <si>
    <t>Друзья</t>
  </si>
  <si>
    <t>Степанюк Артем</t>
  </si>
  <si>
    <t>Мариниа Ольга Ивановна</t>
  </si>
  <si>
    <t>RU33C013</t>
  </si>
  <si>
    <t>Шарашкина контора</t>
  </si>
  <si>
    <t>Кондратьева Анастасия</t>
  </si>
  <si>
    <t>RU24A041</t>
  </si>
  <si>
    <t>Сахарок</t>
  </si>
  <si>
    <t>Кузнецова Дарья</t>
  </si>
  <si>
    <t>RU29B107</t>
  </si>
  <si>
    <t>У тебя дома</t>
  </si>
  <si>
    <t>Раздобудько Арина</t>
  </si>
  <si>
    <t>RU29F503</t>
  </si>
  <si>
    <t>Эскимо</t>
  </si>
  <si>
    <t>Закордонец  Даниил</t>
  </si>
  <si>
    <t>RU30A009</t>
  </si>
  <si>
    <t>С лещами на выход</t>
  </si>
  <si>
    <t>Досулай Алексей</t>
  </si>
  <si>
    <t>Александр Костомаров</t>
  </si>
  <si>
    <t>RU24A009</t>
  </si>
  <si>
    <t>Пинг`WIN`ы 2.0 - альфа</t>
  </si>
  <si>
    <t>Иван Попков</t>
  </si>
  <si>
    <t>RU33G010</t>
  </si>
  <si>
    <t>Empire</t>
  </si>
  <si>
    <t>Лабазникова Арина</t>
  </si>
  <si>
    <t>RU24A081</t>
  </si>
  <si>
    <t>Грустные ёжики</t>
  </si>
  <si>
    <t>RU66C004</t>
  </si>
  <si>
    <t>Икс, игрик в кубе</t>
  </si>
  <si>
    <t>Гришин Всеволод</t>
  </si>
  <si>
    <t>RU65A108</t>
  </si>
  <si>
    <t>Жиробубель</t>
  </si>
  <si>
    <t>Пак Сон Хван</t>
  </si>
  <si>
    <t>RU29A303</t>
  </si>
  <si>
    <t>Deus Vult</t>
  </si>
  <si>
    <t>Алексей Кокачев</t>
  </si>
  <si>
    <t>RU67A001</t>
  </si>
  <si>
    <t>Чики-Брики</t>
  </si>
  <si>
    <t>Баскаков Дмитрий</t>
  </si>
  <si>
    <t>EE00A708</t>
  </si>
  <si>
    <t>Paradox</t>
  </si>
  <si>
    <t>Резанко Мария</t>
  </si>
  <si>
    <t>RU59P005</t>
  </si>
  <si>
    <t>Боярская дума</t>
  </si>
  <si>
    <t>Баркова Полина</t>
  </si>
  <si>
    <t>EE00A932</t>
  </si>
  <si>
    <t>Ананасы</t>
  </si>
  <si>
    <t>Александр Савицкий</t>
  </si>
  <si>
    <t>RU65A115</t>
  </si>
  <si>
    <t>Беляши</t>
  </si>
  <si>
    <t>Ким Алина Вячеславовна</t>
  </si>
  <si>
    <t>Берендяев Александ Петрович</t>
  </si>
  <si>
    <t>RU59A065</t>
  </si>
  <si>
    <t>Горизонт</t>
  </si>
  <si>
    <t>Смирнова Агата</t>
  </si>
  <si>
    <t>RU76A339</t>
  </si>
  <si>
    <t>Солянка</t>
  </si>
  <si>
    <t>Яковлева Кристина</t>
  </si>
  <si>
    <t>RU72A002</t>
  </si>
  <si>
    <t>Месяц дня</t>
  </si>
  <si>
    <t>Барабанов Дмитрий</t>
  </si>
  <si>
    <t>RU30A006</t>
  </si>
  <si>
    <t>Рыцари ряженки</t>
  </si>
  <si>
    <t>Гольдштейн Екатерина</t>
  </si>
  <si>
    <t>Ильин Григорий Александрович</t>
  </si>
  <si>
    <t>RU59PM92</t>
  </si>
  <si>
    <t>Пролетарий над гнездом кукушки</t>
  </si>
  <si>
    <t>Романова Юлия</t>
  </si>
  <si>
    <t>RU38U001</t>
  </si>
  <si>
    <t>Авангард</t>
  </si>
  <si>
    <t>Тишаева Диана</t>
  </si>
  <si>
    <t>Леонова Наталья Алексеевна</t>
  </si>
  <si>
    <t>RU78W013</t>
  </si>
  <si>
    <t>Люди</t>
  </si>
  <si>
    <t>Хисамутдинова Татьяна</t>
  </si>
  <si>
    <t>Богословский Алексей</t>
  </si>
  <si>
    <t>RU50H005</t>
  </si>
  <si>
    <t>Синяя птица</t>
  </si>
  <si>
    <t>Лукъянычев Иван</t>
  </si>
  <si>
    <t>RU22A008</t>
  </si>
  <si>
    <t>Щеголеватенькие самаритяне</t>
  </si>
  <si>
    <t>RU54A012</t>
  </si>
  <si>
    <t>Пакет под попкорн</t>
  </si>
  <si>
    <t>Зыкова Дарья</t>
  </si>
  <si>
    <t>RU47K004</t>
  </si>
  <si>
    <t>Монолит</t>
  </si>
  <si>
    <t>Магомедова Диана</t>
  </si>
  <si>
    <t>Исакова В.А.</t>
  </si>
  <si>
    <t>RU66B012</t>
  </si>
  <si>
    <t>No Comment</t>
  </si>
  <si>
    <t>Аникиевич Иван</t>
  </si>
  <si>
    <t>Томашевич Евгения Викторовна</t>
  </si>
  <si>
    <t>EE00A713</t>
  </si>
  <si>
    <t>Ребус</t>
  </si>
  <si>
    <t>Никита Ластовка</t>
  </si>
  <si>
    <t>RU24T012</t>
  </si>
  <si>
    <t>Либра</t>
  </si>
  <si>
    <t>Михальцов Максим</t>
  </si>
  <si>
    <t>RU63A006</t>
  </si>
  <si>
    <t>НЕОН</t>
  </si>
  <si>
    <t>Осипова Алла</t>
  </si>
  <si>
    <t>RU24A029</t>
  </si>
  <si>
    <t>В клубе</t>
  </si>
  <si>
    <t>RU50H004</t>
  </si>
  <si>
    <t>Огурец хаоса</t>
  </si>
  <si>
    <t>Колонистов Александр</t>
  </si>
  <si>
    <t>RU74D904</t>
  </si>
  <si>
    <t>86е мартобря</t>
  </si>
  <si>
    <t>Сахарова Анастасия</t>
  </si>
  <si>
    <t>RU78A027</t>
  </si>
  <si>
    <t>Адская точилка</t>
  </si>
  <si>
    <t>Маврина Яна</t>
  </si>
  <si>
    <t>RU29A110</t>
  </si>
  <si>
    <t>Болотов Ярослав</t>
  </si>
  <si>
    <t>RU59Y006</t>
  </si>
  <si>
    <t>Чермоз</t>
  </si>
  <si>
    <t>Новиков Дмитрий</t>
  </si>
  <si>
    <t>Сырчикова Зоя Михайловна</t>
  </si>
  <si>
    <t>RU50L305</t>
  </si>
  <si>
    <t>Печеняги</t>
  </si>
  <si>
    <t>Сотников Владислав</t>
  </si>
  <si>
    <t>RU76B003</t>
  </si>
  <si>
    <t>Суслики</t>
  </si>
  <si>
    <t>Яков Наумович Зайдельман</t>
  </si>
  <si>
    <t>RU59G100</t>
  </si>
  <si>
    <t>Ефименко Антон</t>
  </si>
  <si>
    <t>RU50L103</t>
  </si>
  <si>
    <t>Королевы и Шуты</t>
  </si>
  <si>
    <t>Гречаник Даниил</t>
  </si>
  <si>
    <t>RU43A006</t>
  </si>
  <si>
    <t>Мы вообще-то панки</t>
  </si>
  <si>
    <t>Чебыкин Игорь</t>
  </si>
  <si>
    <t>RU54A008</t>
  </si>
  <si>
    <t>Магия Мысли</t>
  </si>
  <si>
    <t>Фёдоров Семён</t>
  </si>
  <si>
    <t>Малахов Тимофей Александрович</t>
  </si>
  <si>
    <t>RU24A057</t>
  </si>
  <si>
    <t>Соловьёва Валерия</t>
  </si>
  <si>
    <t>Фадейкин А.Ю.</t>
  </si>
  <si>
    <t>RU78A026</t>
  </si>
  <si>
    <t>Время одеялок</t>
  </si>
  <si>
    <t>Филиппова Ксения</t>
  </si>
  <si>
    <t>RU51A109</t>
  </si>
  <si>
    <t>Спартак-юниоры</t>
  </si>
  <si>
    <t>Михновец Александр</t>
  </si>
  <si>
    <t>RU78Y011</t>
  </si>
  <si>
    <t>Грызуны2</t>
  </si>
  <si>
    <t>Рижинашвили Рахель</t>
  </si>
  <si>
    <t>RU61A001</t>
  </si>
  <si>
    <t>mozvov.net</t>
  </si>
  <si>
    <t>Созинова Ульяна</t>
  </si>
  <si>
    <t>Николаев Н.В.</t>
  </si>
  <si>
    <t>RU59V202</t>
  </si>
  <si>
    <t>Гибралтар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</si>
  <si>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</si>
  <si>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</si>
  <si>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</si>
  <si>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</si>
  <si>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RU78T005</t>
  </si>
  <si>
    <t>Сыны Суворова</t>
  </si>
  <si>
    <t>Сойко Денис</t>
  </si>
  <si>
    <t>Кононов Иван</t>
  </si>
  <si>
    <t>RU11C005</t>
  </si>
  <si>
    <t>Свободные радикалы</t>
  </si>
  <si>
    <t>Сотничук Михаил</t>
  </si>
  <si>
    <t>RU29A202</t>
  </si>
  <si>
    <t>gosada</t>
  </si>
  <si>
    <t>Лихачева Алёна</t>
  </si>
  <si>
    <t>RU66B005</t>
  </si>
  <si>
    <t>Женская логика</t>
  </si>
  <si>
    <t>Козиянчук Василий</t>
  </si>
  <si>
    <t>Иотова Елена Васильевна</t>
  </si>
  <si>
    <t>RU25P001</t>
  </si>
  <si>
    <t>Маслята</t>
  </si>
  <si>
    <t>Дубинская Юлия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</si>
  <si>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</si>
  <si>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</si>
  <si>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</si>
  <si>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</si>
  <si>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</si>
  <si>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RU78A036</t>
  </si>
  <si>
    <t>Математики</t>
  </si>
  <si>
    <t>Данилов Дмитрий</t>
  </si>
  <si>
    <t>RU61A004</t>
  </si>
  <si>
    <t>Кэоjunior</t>
  </si>
  <si>
    <t>Абгарян Екатерина</t>
  </si>
  <si>
    <t>Анисимов Александр Александрович</t>
  </si>
  <si>
    <t>RU48L001</t>
  </si>
  <si>
    <t>Бригада Ё</t>
  </si>
  <si>
    <t>Лебедев Алексей</t>
  </si>
  <si>
    <t>RU77B002</t>
  </si>
  <si>
    <t>Берегиня</t>
  </si>
  <si>
    <t>Касимова Есения Марковна</t>
  </si>
  <si>
    <t>RU24A075</t>
  </si>
  <si>
    <t>Homo sapiens sapiens</t>
  </si>
  <si>
    <t>Клокова Татьяна Анатольевна</t>
  </si>
  <si>
    <t>RU29A215</t>
  </si>
  <si>
    <t>Стражи галактики</t>
  </si>
  <si>
    <t>Корельская Анна</t>
  </si>
  <si>
    <t>RU24A068</t>
  </si>
  <si>
    <t>RU48A003</t>
  </si>
  <si>
    <t>Метаморфозы</t>
  </si>
  <si>
    <t>Разводов Дмитрий</t>
  </si>
  <si>
    <t>RU59Y005</t>
  </si>
  <si>
    <t>Зебра</t>
  </si>
  <si>
    <t>Чудинов Даниил</t>
  </si>
  <si>
    <t>RU59V007</t>
  </si>
  <si>
    <t>Вознесенское</t>
  </si>
  <si>
    <t>Гиря от ума</t>
  </si>
  <si>
    <t>Федосеева С.П.</t>
  </si>
  <si>
    <t>RU77A005</t>
  </si>
  <si>
    <t>Сборище (!)</t>
  </si>
  <si>
    <t>Гордиенко Мария</t>
  </si>
  <si>
    <t>RU59WGEN</t>
  </si>
  <si>
    <t>Юные гении</t>
  </si>
  <si>
    <t>Рахмангулов Динар</t>
  </si>
  <si>
    <t>RU43A009</t>
  </si>
  <si>
    <t>Разбийники</t>
  </si>
  <si>
    <t>Ефимов Елисей</t>
  </si>
  <si>
    <t>RU51A103</t>
  </si>
  <si>
    <t>Спартак</t>
  </si>
  <si>
    <t>Савина Ольга</t>
  </si>
  <si>
    <t>RU59P009</t>
  </si>
  <si>
    <t>Пятый элемент</t>
  </si>
  <si>
    <t>Абашев Леонид</t>
  </si>
  <si>
    <t>RU77L001</t>
  </si>
  <si>
    <t>№47</t>
  </si>
  <si>
    <t>Рзаев Антон</t>
  </si>
  <si>
    <t>RU59V109</t>
  </si>
  <si>
    <t>Синергия</t>
  </si>
  <si>
    <t>RU59U004</t>
  </si>
  <si>
    <t>Пламя</t>
  </si>
  <si>
    <t>Левенчук Матвей</t>
  </si>
  <si>
    <t>RU52B001</t>
  </si>
  <si>
    <t>Саров</t>
  </si>
  <si>
    <t>15 стульев</t>
  </si>
  <si>
    <t>Тихонова Варвара</t>
  </si>
  <si>
    <t>Попова Наталия</t>
  </si>
  <si>
    <t>RU40A020</t>
  </si>
  <si>
    <t>Без одного семь</t>
  </si>
  <si>
    <t>Глухов Илья</t>
  </si>
  <si>
    <t>Кузьменко Т.Ю.</t>
  </si>
  <si>
    <t>RU45A002</t>
  </si>
  <si>
    <t>МатИС</t>
  </si>
  <si>
    <t>Григорович Софья</t>
  </si>
  <si>
    <t>RU59A062</t>
  </si>
  <si>
    <t>Рэпка</t>
  </si>
  <si>
    <t>Евсин Никита</t>
  </si>
  <si>
    <t>RU76B002</t>
  </si>
  <si>
    <t>Easy</t>
  </si>
  <si>
    <t>Корчагин Алексей Олегович</t>
  </si>
  <si>
    <t>RU77B003</t>
  </si>
  <si>
    <t>Мел Судьбы</t>
  </si>
  <si>
    <t>Горбенко Игорь Денисович</t>
  </si>
  <si>
    <t>Самсонова Наталья Евгеньевна</t>
  </si>
  <si>
    <t>RU51A102</t>
  </si>
  <si>
    <t>Гиги за шаги</t>
  </si>
  <si>
    <t>Мишин Даниил</t>
  </si>
  <si>
    <t>RU77A014</t>
  </si>
  <si>
    <t>Антинеуважение</t>
  </si>
  <si>
    <t>Жданов Сергей</t>
  </si>
  <si>
    <t>RU78T002</t>
  </si>
  <si>
    <t>Паскаль</t>
  </si>
  <si>
    <t>Маторная Мария</t>
  </si>
  <si>
    <t>Саксонова Алла</t>
  </si>
  <si>
    <t>RU73A002</t>
  </si>
  <si>
    <t>Гордеев Матвей</t>
  </si>
  <si>
    <t>RU37A001</t>
  </si>
  <si>
    <t>Аннигиляторная пушка</t>
  </si>
  <si>
    <t>Харченко Софья</t>
  </si>
  <si>
    <t>Пикин А.В.</t>
  </si>
  <si>
    <t>RU66A010</t>
  </si>
  <si>
    <t>Я тоже немного опоздаю</t>
  </si>
  <si>
    <t>Кукулина Дарья</t>
  </si>
  <si>
    <t>RU59Y003</t>
  </si>
  <si>
    <t>Коняев михаил</t>
  </si>
  <si>
    <t>Шаврина ольга Николаевна</t>
  </si>
  <si>
    <t>RU43A001</t>
  </si>
  <si>
    <t>Кукушкина Марина</t>
  </si>
  <si>
    <t>RU43A013</t>
  </si>
  <si>
    <t>Твари добра</t>
  </si>
  <si>
    <t>Ворончихин Максим</t>
  </si>
  <si>
    <t>RU51D007</t>
  </si>
  <si>
    <t>Тапочки Эйнштейна</t>
  </si>
  <si>
    <t>Денега Тина</t>
  </si>
  <si>
    <t>Янышева Марионелла Евгеньевна</t>
  </si>
  <si>
    <t>RU40A026</t>
  </si>
  <si>
    <t>Чертова дюжина</t>
  </si>
  <si>
    <t>Волков Александр</t>
  </si>
  <si>
    <t>Невзорова С.П.</t>
  </si>
  <si>
    <t>RU47B027</t>
  </si>
  <si>
    <t>ШУЕ ППШ</t>
  </si>
  <si>
    <t>Кузнецова Алена</t>
  </si>
  <si>
    <t>RU40A015</t>
  </si>
  <si>
    <t>Хочу овощи…</t>
  </si>
  <si>
    <t>Рожков Дмитрий</t>
  </si>
  <si>
    <t>Стоян И.Б.</t>
  </si>
  <si>
    <t>RU52B002</t>
  </si>
  <si>
    <t>Веселые панды</t>
  </si>
  <si>
    <t>Клочнев Илья</t>
  </si>
  <si>
    <t>RU66P008</t>
  </si>
  <si>
    <t>Феникс 2.0.</t>
  </si>
  <si>
    <t>Андреева Лика</t>
  </si>
  <si>
    <t>RU29A312</t>
  </si>
  <si>
    <t>Т-34</t>
  </si>
  <si>
    <t>Имбра Кирилл</t>
  </si>
  <si>
    <t>Образцова Ольга</t>
  </si>
  <si>
    <t>RU25P002</t>
  </si>
  <si>
    <t>Скрепка</t>
  </si>
  <si>
    <t>Овчиникова Анна</t>
  </si>
  <si>
    <t>RU54A010</t>
  </si>
  <si>
    <t>Новое невеличие</t>
  </si>
  <si>
    <t>Курчев Сергей</t>
  </si>
  <si>
    <t>RU77U003</t>
  </si>
  <si>
    <t>6 котов</t>
  </si>
  <si>
    <t>Чайкин Роман Алексеевич</t>
  </si>
  <si>
    <t>RU76A338</t>
  </si>
  <si>
    <t>Карандашов Андрей</t>
  </si>
  <si>
    <t>RU78Y016</t>
  </si>
  <si>
    <t>Осторожно, постмодерн!</t>
  </si>
  <si>
    <t>Баринов Пётр</t>
  </si>
  <si>
    <t>Потёмкин Андрей Андреевич</t>
  </si>
  <si>
    <t>RU51E008</t>
  </si>
  <si>
    <t>БЯ</t>
  </si>
  <si>
    <t>Минаева Надежда</t>
  </si>
  <si>
    <t>Никличева А.В.</t>
  </si>
  <si>
    <t>RU29A105</t>
  </si>
  <si>
    <t>Единорожки</t>
  </si>
  <si>
    <t>Быкова Анна</t>
  </si>
  <si>
    <t>RU25P006</t>
  </si>
  <si>
    <t>Эстеты</t>
  </si>
  <si>
    <t>Ким Андрей</t>
  </si>
  <si>
    <t>RU22A007</t>
  </si>
  <si>
    <t>Гугл</t>
  </si>
  <si>
    <t>Ковешников Андрей</t>
  </si>
  <si>
    <t>RU33G004</t>
  </si>
  <si>
    <t>Палата № 6</t>
  </si>
  <si>
    <t>Рогова Дарья</t>
  </si>
  <si>
    <t>RU52A104</t>
  </si>
  <si>
    <t>IThon</t>
  </si>
  <si>
    <t>Таразанов Матвей</t>
  </si>
  <si>
    <t>RU40A001</t>
  </si>
  <si>
    <t>Со смыслом</t>
  </si>
  <si>
    <t>Клевцова Екатерина</t>
  </si>
  <si>
    <t>RU59P001</t>
  </si>
  <si>
    <t>Царский бан</t>
  </si>
  <si>
    <t>Чербунин Данила</t>
  </si>
  <si>
    <t>RU50H008</t>
  </si>
  <si>
    <t>Фантастическая шестерка</t>
  </si>
  <si>
    <t>Калачикова Анна</t>
  </si>
  <si>
    <t>Полякова Ольга Лаврентьевна</t>
  </si>
  <si>
    <t>RU78A025</t>
  </si>
  <si>
    <t>Ильина Варвара</t>
  </si>
  <si>
    <t>RU24T001</t>
  </si>
  <si>
    <t>Сметанина Ульяна</t>
  </si>
  <si>
    <t>RU33C017</t>
  </si>
  <si>
    <t>Лилии</t>
  </si>
  <si>
    <t>Савельева Полина</t>
  </si>
  <si>
    <t>RU29B008</t>
  </si>
  <si>
    <t>Алкоголяты</t>
  </si>
  <si>
    <t>Хромова Алиса</t>
  </si>
  <si>
    <t>RU51D001</t>
  </si>
  <si>
    <t>Бутаков Георгий</t>
  </si>
  <si>
    <t>RU61A002</t>
  </si>
  <si>
    <t>Амперсанд</t>
  </si>
  <si>
    <t>Дмитриева Полина Руслановна</t>
  </si>
  <si>
    <t>RU59WEKS</t>
  </si>
  <si>
    <t>Галина Диана</t>
  </si>
  <si>
    <t>RU74A003</t>
  </si>
  <si>
    <t>РКС</t>
  </si>
  <si>
    <t>Багадасарян Сергей</t>
  </si>
  <si>
    <t>Иван Владимирович</t>
  </si>
  <si>
    <t>RU74A010</t>
  </si>
  <si>
    <t>Как в том анекдоте (Счёт древних инцелов)</t>
  </si>
  <si>
    <t>Рогальский Леонид</t>
  </si>
  <si>
    <t>А.В. Губин</t>
  </si>
  <si>
    <t>RU29A104</t>
  </si>
  <si>
    <t>Гудзь Родион</t>
  </si>
  <si>
    <t>RU50L301</t>
  </si>
  <si>
    <t>Девчата и Они</t>
  </si>
  <si>
    <t>RU77A007</t>
  </si>
  <si>
    <t>Рабочий квас</t>
  </si>
  <si>
    <t>Ненашко Макар</t>
  </si>
  <si>
    <t>RU24A044</t>
  </si>
  <si>
    <t>Анатолий 2.0</t>
  </si>
  <si>
    <t>Кузиков Данил</t>
  </si>
  <si>
    <t>RU29A307</t>
  </si>
  <si>
    <t>Многоходовочка</t>
  </si>
  <si>
    <t>Зайцева Елизавета</t>
  </si>
  <si>
    <t>RU72A001</t>
  </si>
  <si>
    <t>Кузнецова Александра</t>
  </si>
  <si>
    <t>RU24A018</t>
  </si>
  <si>
    <t>Пластилиновая ворона</t>
  </si>
  <si>
    <t>Поляков Арсений</t>
  </si>
  <si>
    <t>Филиппова Полина Сергеевна</t>
  </si>
  <si>
    <t>RU50L202</t>
  </si>
  <si>
    <t>Всего доброго!</t>
  </si>
  <si>
    <t>Дьяченко Владимир</t>
  </si>
  <si>
    <t>RU14A105</t>
  </si>
  <si>
    <t>APA</t>
  </si>
  <si>
    <t>Хайдурова Анна</t>
  </si>
  <si>
    <t>Школьников Андрей Анатольевич</t>
  </si>
  <si>
    <t>RU63A022</t>
  </si>
  <si>
    <t>Чай втроем</t>
  </si>
  <si>
    <t>Попов Владимир</t>
  </si>
  <si>
    <t>RU54A007</t>
  </si>
  <si>
    <t>Сибирские валенки</t>
  </si>
  <si>
    <t>Молдавский Даниил</t>
  </si>
  <si>
    <t>RU63A014</t>
  </si>
  <si>
    <t>Я несу тортик</t>
  </si>
  <si>
    <t>Щербинина Вероника</t>
  </si>
  <si>
    <t>RU29B010</t>
  </si>
  <si>
    <t>Несерьёзные</t>
  </si>
  <si>
    <t>Карпова Виктория</t>
  </si>
  <si>
    <t>EE00A904</t>
  </si>
  <si>
    <t>ЧивотрубиЖ</t>
  </si>
  <si>
    <t>Симон Лискманн</t>
  </si>
  <si>
    <t>RU59U006</t>
  </si>
  <si>
    <t>Во имя Яна Гуса</t>
  </si>
  <si>
    <t>Лесников Роман</t>
  </si>
  <si>
    <t>Демьянова Ольга</t>
  </si>
  <si>
    <t>RU78Y003</t>
  </si>
  <si>
    <t>Оксюморон</t>
  </si>
  <si>
    <t>Фаттахова Анна</t>
  </si>
  <si>
    <t>RU59V203</t>
  </si>
  <si>
    <t>Пошло-поехало</t>
  </si>
  <si>
    <t>RU78A041</t>
  </si>
  <si>
    <t>Осторожно, модерн</t>
  </si>
  <si>
    <t>Бутасов Глеб</t>
  </si>
  <si>
    <t>RU14A204</t>
  </si>
  <si>
    <t>Искатели пустоты</t>
  </si>
  <si>
    <t>Моисеев Эрчимэн</t>
  </si>
  <si>
    <t>RU50Q17б</t>
  </si>
  <si>
    <t>Веселые Цукаты</t>
  </si>
  <si>
    <t>Афонина Вероника</t>
  </si>
  <si>
    <t>RU11C008</t>
  </si>
  <si>
    <t>Чудики</t>
  </si>
  <si>
    <t>Коба Валентина</t>
  </si>
  <si>
    <t>RU29A211</t>
  </si>
  <si>
    <t>Кобелев Дмтирий</t>
  </si>
  <si>
    <t>RU24A028</t>
  </si>
  <si>
    <t>NLO (New London Owls)</t>
  </si>
  <si>
    <t>Диденко Алина</t>
  </si>
  <si>
    <t>Кочерова Мария Викторовна</t>
  </si>
  <si>
    <t>RU33C011</t>
  </si>
  <si>
    <t>Чуть выше плинтуса</t>
  </si>
  <si>
    <t>Трушкина Алина</t>
  </si>
  <si>
    <t>Волокитина Юлия Сергеевна</t>
  </si>
  <si>
    <t>RU50J001</t>
  </si>
  <si>
    <t>Менов Максим</t>
  </si>
  <si>
    <t>RU24A048</t>
  </si>
  <si>
    <t>Дрим ТимМ</t>
  </si>
  <si>
    <t>Путулян Иван</t>
  </si>
  <si>
    <t>RU78A035</t>
  </si>
  <si>
    <t>Суврок</t>
  </si>
  <si>
    <t>Майборода Антон</t>
  </si>
  <si>
    <t>RU72A008</t>
  </si>
  <si>
    <t>Очки Егора Летова</t>
  </si>
  <si>
    <t>Угринов Никита</t>
  </si>
  <si>
    <t>RU24C003</t>
  </si>
  <si>
    <t>ЛИК</t>
  </si>
  <si>
    <t>Курочкина Дарья</t>
  </si>
  <si>
    <t>Алькова А.С.</t>
  </si>
  <si>
    <t>RU74D107</t>
  </si>
  <si>
    <t>Котов Роман</t>
  </si>
  <si>
    <t>Рудь Алексей Владиславович</t>
  </si>
  <si>
    <t>RU66B006</t>
  </si>
  <si>
    <t>Немасоны</t>
  </si>
  <si>
    <t>Праздничных Трофим</t>
  </si>
  <si>
    <t>RU62A205</t>
  </si>
  <si>
    <t>Скатерть-самозванка</t>
  </si>
  <si>
    <t>Сафошкин Алексей Сергеевич</t>
  </si>
  <si>
    <t>RU47K005</t>
  </si>
  <si>
    <t>Отель «Москва»</t>
  </si>
  <si>
    <t>Бурангулов Марсель</t>
  </si>
  <si>
    <t>RU29A201</t>
  </si>
  <si>
    <t>die Antwort</t>
  </si>
  <si>
    <t>Мезенцев Даниил</t>
  </si>
  <si>
    <t>RU29F402</t>
  </si>
  <si>
    <t>Оптимисты</t>
  </si>
  <si>
    <t>Арбиев Артём</t>
  </si>
  <si>
    <t>RU29A219</t>
  </si>
  <si>
    <t>Филин</t>
  </si>
  <si>
    <t>Аксеновская Валерия</t>
  </si>
  <si>
    <t>Шевелёва Надежда</t>
  </si>
  <si>
    <t>RU59V011</t>
  </si>
  <si>
    <t>Знайдексы</t>
  </si>
  <si>
    <t>RU52A001</t>
  </si>
  <si>
    <t>Ave Caesar</t>
  </si>
  <si>
    <t>Лапшина Юлия</t>
  </si>
  <si>
    <t>Пупликов Александр Юрьевич</t>
  </si>
  <si>
    <t>RU38U007</t>
  </si>
  <si>
    <t>Перескокова Алина</t>
  </si>
  <si>
    <t>Шадрина Людмила Викторовна</t>
  </si>
  <si>
    <t>RU78A037</t>
  </si>
  <si>
    <t>Бондарев Егор</t>
  </si>
  <si>
    <t>RU50L302</t>
  </si>
  <si>
    <t>Холодильник знаний</t>
  </si>
  <si>
    <t>Ермолаев Степан</t>
  </si>
  <si>
    <t>RU50P002</t>
  </si>
  <si>
    <t>Машина падает в вермишель</t>
  </si>
  <si>
    <t>Лахтюхова Анна</t>
  </si>
  <si>
    <t>RU16A009</t>
  </si>
  <si>
    <t>Солнечный удар</t>
  </si>
  <si>
    <t>Титова Майя</t>
  </si>
  <si>
    <t>Аглиуллин Ильдар</t>
  </si>
  <si>
    <t>RU40A035</t>
  </si>
  <si>
    <t>Ягодки Зеленского</t>
  </si>
  <si>
    <t>Науменков  Алексей</t>
  </si>
  <si>
    <t>RU50L102</t>
  </si>
  <si>
    <t>Коленные чашечки</t>
  </si>
  <si>
    <t>Оленевская Алёна</t>
  </si>
  <si>
    <t>RU77A006</t>
  </si>
  <si>
    <t>Кинза</t>
  </si>
  <si>
    <t>Бурлакова Лёля</t>
  </si>
  <si>
    <t>Сергей Никольский</t>
  </si>
  <si>
    <t>RU59C004</t>
  </si>
  <si>
    <t>Nefakt</t>
  </si>
  <si>
    <t>Семёнова Ярослава</t>
  </si>
  <si>
    <t>RU18A005</t>
  </si>
  <si>
    <t>ВЧК</t>
  </si>
  <si>
    <t>Лимонов Алексей</t>
  </si>
  <si>
    <t>RU59V010</t>
  </si>
  <si>
    <t>RU24A016</t>
  </si>
  <si>
    <t>Эрудиты-154</t>
  </si>
  <si>
    <t>RU50H007</t>
  </si>
  <si>
    <t>МКАД</t>
  </si>
  <si>
    <t>Мирошниченко Кирилл</t>
  </si>
  <si>
    <t>Калмина Татьяна Валерьевна</t>
  </si>
  <si>
    <t>RU51E009</t>
  </si>
  <si>
    <t>Area 51</t>
  </si>
  <si>
    <t>Шишаева Софья</t>
  </si>
  <si>
    <t>RU29B202</t>
  </si>
  <si>
    <t>Вопросы за 350</t>
  </si>
  <si>
    <t>Тархова Доминика</t>
  </si>
  <si>
    <t>RU78T001</t>
  </si>
  <si>
    <t>Дипломат-1</t>
  </si>
  <si>
    <t>Киселёва Олеся</t>
  </si>
  <si>
    <t>Меерсон Семён</t>
  </si>
  <si>
    <t>RU76A337</t>
  </si>
  <si>
    <t>МиГ-2</t>
  </si>
  <si>
    <t>Зуева Юлия</t>
  </si>
  <si>
    <t>Рюмина Ольга Николаевна</t>
  </si>
  <si>
    <t>RU29B007</t>
  </si>
  <si>
    <t>Увековечены в шлёпанцах</t>
  </si>
  <si>
    <t>Морозов Никита</t>
  </si>
  <si>
    <t>RU40A040</t>
  </si>
  <si>
    <t>Троянский конь</t>
  </si>
  <si>
    <t>Энговатов Артём</t>
  </si>
  <si>
    <t>RU11C006</t>
  </si>
  <si>
    <t>Умпалумпы</t>
  </si>
  <si>
    <t>Пирогова Екатерина</t>
  </si>
  <si>
    <t>RU40A021</t>
  </si>
  <si>
    <t>Бетельгейзе</t>
  </si>
  <si>
    <t>Лёвкина Дарья</t>
  </si>
  <si>
    <t>RU48A004</t>
  </si>
  <si>
    <t>Музыка для драки с братом</t>
  </si>
  <si>
    <t>Богданова Софья</t>
  </si>
  <si>
    <t>RU40A004</t>
  </si>
  <si>
    <t>Перемышль</t>
  </si>
  <si>
    <t>Перемышляне</t>
  </si>
  <si>
    <t>Платонова Полина</t>
  </si>
  <si>
    <t>Ковалева Н.П.</t>
  </si>
  <si>
    <t>RU78T003</t>
  </si>
  <si>
    <t>Точка на карте</t>
  </si>
  <si>
    <t>Онуфриенко Богдан</t>
  </si>
  <si>
    <t>RU22A006</t>
  </si>
  <si>
    <t>КПВГ</t>
  </si>
  <si>
    <t>Трегуб Н.Н.</t>
  </si>
  <si>
    <t>RU59G102</t>
  </si>
  <si>
    <t>С фантазией туго</t>
  </si>
  <si>
    <t>Туров Алексей</t>
  </si>
  <si>
    <t>RU24A069</t>
  </si>
  <si>
    <t>Лапцевич Анна</t>
  </si>
  <si>
    <t>RU50L303</t>
  </si>
  <si>
    <t>Упорные единороги</t>
  </si>
  <si>
    <t>Ермолаева Варвара</t>
  </si>
  <si>
    <t>RU59Y004</t>
  </si>
  <si>
    <t>Люди Х</t>
  </si>
  <si>
    <t>Кылосова Дарья</t>
  </si>
  <si>
    <t>Сунцова наталья Александровна</t>
  </si>
  <si>
    <t>RU59V006</t>
  </si>
  <si>
    <t>Шоколад</t>
  </si>
  <si>
    <t>RU29B006</t>
  </si>
  <si>
    <t>Лизтомания Сталина</t>
  </si>
  <si>
    <t>Сораче Анна</t>
  </si>
  <si>
    <t>RU24C005</t>
  </si>
  <si>
    <t>Не вопрос</t>
  </si>
  <si>
    <t>Кискина Л.А.</t>
  </si>
  <si>
    <t>RU16A006</t>
  </si>
  <si>
    <t>Сатори</t>
  </si>
  <si>
    <t>Блохина Елизавета</t>
  </si>
  <si>
    <t>RU59WAKU</t>
  </si>
  <si>
    <t>Акуна матата</t>
  </si>
  <si>
    <t>Габитова Ксения</t>
  </si>
  <si>
    <t>RU33C001</t>
  </si>
  <si>
    <t>Билет рулонов</t>
  </si>
  <si>
    <t>Захарова Анастасия</t>
  </si>
  <si>
    <t>RU24T015</t>
  </si>
  <si>
    <t>Юниор</t>
  </si>
  <si>
    <t>Житенев Дмитрий</t>
  </si>
  <si>
    <t>RU66Z003</t>
  </si>
  <si>
    <t>Threek</t>
  </si>
  <si>
    <t>RU65A101</t>
  </si>
  <si>
    <t>Пятый угол</t>
  </si>
  <si>
    <t>Соболев Юрий</t>
  </si>
  <si>
    <t>Кравченко Антон Юрьевич</t>
  </si>
  <si>
    <t>RU29B109</t>
  </si>
  <si>
    <t>Яцук Ирина</t>
  </si>
  <si>
    <t>RU77L002</t>
  </si>
  <si>
    <t>Чебоксарские Гендерные квоты</t>
  </si>
  <si>
    <t>Арсений Замалеев</t>
  </si>
  <si>
    <t>RU14A106</t>
  </si>
  <si>
    <t>Povidlo-team</t>
  </si>
  <si>
    <t>Хван Вячеслав</t>
  </si>
  <si>
    <t>RU40A025</t>
  </si>
  <si>
    <t>Мыслители</t>
  </si>
  <si>
    <t>Лапшина Дарья</t>
  </si>
  <si>
    <t>RU24B015</t>
  </si>
  <si>
    <t>True Story</t>
  </si>
  <si>
    <t>Ботов Юрий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</si>
  <si>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</si>
  <si>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</si>
  <si>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</si>
  <si>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</si>
  <si>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</si>
  <si>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RU63A021</t>
  </si>
  <si>
    <t>ЧГСад</t>
  </si>
  <si>
    <t>Бугров Александр</t>
  </si>
  <si>
    <t>RU14A208</t>
  </si>
  <si>
    <t>Олегофренды</t>
  </si>
  <si>
    <t>Колесов Андрей</t>
  </si>
  <si>
    <t>RU65A104</t>
  </si>
  <si>
    <t>Если не с нами, то без нас</t>
  </si>
  <si>
    <t>Владимирова Анастасия</t>
  </si>
  <si>
    <t>RU59U001</t>
  </si>
  <si>
    <t>Либеральные консервы</t>
  </si>
  <si>
    <t>Берестова Юлия</t>
  </si>
  <si>
    <t>RU40A017</t>
  </si>
  <si>
    <t>36.6</t>
  </si>
  <si>
    <t>Трусов Дмитрий</t>
  </si>
  <si>
    <t>RU74A002</t>
  </si>
  <si>
    <t>Аня хочет прогать</t>
  </si>
  <si>
    <t>Жернакова Анна</t>
  </si>
  <si>
    <t>Сысоева Е.А.</t>
  </si>
  <si>
    <t>RU66A011</t>
  </si>
  <si>
    <t>Турбочерепаха</t>
  </si>
  <si>
    <t>Илларионов Егор</t>
  </si>
  <si>
    <t>RU45A010</t>
  </si>
  <si>
    <t>Чёрно-Белая Сова</t>
  </si>
  <si>
    <t>Слепых Дарья</t>
  </si>
  <si>
    <t>RU51E001</t>
  </si>
  <si>
    <t>Кринж</t>
  </si>
  <si>
    <t>Бурцева Екатерина</t>
  </si>
  <si>
    <t>RU78Y017</t>
  </si>
  <si>
    <t>Умные ежи</t>
  </si>
  <si>
    <t>Курганов Константин</t>
  </si>
  <si>
    <t>RU24C002</t>
  </si>
  <si>
    <t>Драйв</t>
  </si>
  <si>
    <t>Артюхов Артем</t>
  </si>
  <si>
    <t>RU50Q18в</t>
  </si>
  <si>
    <t>Трашкова Елена</t>
  </si>
  <si>
    <t>RU67A004</t>
  </si>
  <si>
    <t>Hot Chili Peppers</t>
  </si>
  <si>
    <t>Старовойтов Кирилл</t>
  </si>
  <si>
    <t>RU78A047</t>
  </si>
  <si>
    <t>Кимоно Кумамона</t>
  </si>
  <si>
    <t>Герасимов Михаил</t>
  </si>
  <si>
    <t>RU33C004</t>
  </si>
  <si>
    <t>Бан Тюз</t>
  </si>
  <si>
    <t>Долгополова Анна</t>
  </si>
  <si>
    <t>RU66D-02</t>
  </si>
  <si>
    <t>Кэффициент полезного действия</t>
  </si>
  <si>
    <t>Михасенко Алексей</t>
  </si>
  <si>
    <t>RU11A001</t>
  </si>
  <si>
    <t>Ультиматим</t>
  </si>
  <si>
    <t>Материй Владислав</t>
  </si>
  <si>
    <t>RU30A007</t>
  </si>
  <si>
    <t>Морж. Бивень. Пылесос.</t>
  </si>
  <si>
    <t>Винсковская Ирина</t>
  </si>
  <si>
    <t>RU59A063</t>
  </si>
  <si>
    <t>Мыш крадется</t>
  </si>
  <si>
    <t>Смирнова Арина</t>
  </si>
  <si>
    <t>RU24A043</t>
  </si>
  <si>
    <t>Альфа</t>
  </si>
  <si>
    <t>Князькин Кирилл</t>
  </si>
  <si>
    <t>Фадейкин Алексей Юрьевич</t>
  </si>
  <si>
    <t>RU50J003</t>
  </si>
  <si>
    <t>Белоозёрский</t>
  </si>
  <si>
    <t>Dictum Factum</t>
  </si>
  <si>
    <t>Дадаян Григорий</t>
  </si>
  <si>
    <t>Подлаткин А.Ю.</t>
  </si>
  <si>
    <t>RU50L201</t>
  </si>
  <si>
    <t>Синяя роза</t>
  </si>
  <si>
    <t>Кретова Валерия</t>
  </si>
  <si>
    <t>RU59PM97</t>
  </si>
  <si>
    <t>Хлопок одной шаньгой</t>
  </si>
  <si>
    <t>Синцов Артем</t>
  </si>
  <si>
    <t>RU59PM94</t>
  </si>
  <si>
    <t>Улитка Моны Лизы</t>
  </si>
  <si>
    <t>Сухановская Анастасия</t>
  </si>
  <si>
    <t>RU35B005</t>
  </si>
  <si>
    <t>Первопроходцы</t>
  </si>
  <si>
    <t>Федотова Ева</t>
  </si>
  <si>
    <t>RU29A210</t>
  </si>
  <si>
    <t>Зеленский Никита</t>
  </si>
  <si>
    <t>RU37A005</t>
  </si>
  <si>
    <t>Фантом</t>
  </si>
  <si>
    <t>Гришенков Иван</t>
  </si>
  <si>
    <t>RU77A008</t>
  </si>
  <si>
    <t>Утиный мёд</t>
  </si>
  <si>
    <t>Захарова Арина</t>
  </si>
  <si>
    <t>RU50Q10а</t>
  </si>
  <si>
    <t>Students</t>
  </si>
  <si>
    <t>Ванина Александра</t>
  </si>
  <si>
    <t>RU76A413</t>
  </si>
  <si>
    <t>Братва по разуму</t>
  </si>
  <si>
    <t>Решетников Илья</t>
  </si>
  <si>
    <t>Кулакова Юлия</t>
  </si>
  <si>
    <t>RU30A004</t>
  </si>
  <si>
    <t>ТБВ</t>
  </si>
  <si>
    <t>Костомаров Александр</t>
  </si>
  <si>
    <t>RU74A005</t>
  </si>
  <si>
    <t>Регион74</t>
  </si>
  <si>
    <t>Данченко Антон</t>
  </si>
  <si>
    <t>Соловьёв А.В.</t>
  </si>
  <si>
    <t>RU72A005</t>
  </si>
  <si>
    <t>Ботаники на Титанике</t>
  </si>
  <si>
    <t>Тищенко Кирилл</t>
  </si>
  <si>
    <t>RU29B105</t>
  </si>
  <si>
    <t>4Б</t>
  </si>
  <si>
    <t>Князева Алина</t>
  </si>
  <si>
    <t>RU29A103</t>
  </si>
  <si>
    <t>в десятку</t>
  </si>
  <si>
    <t>Суслонова Алёна</t>
  </si>
  <si>
    <t>RU29F501</t>
  </si>
  <si>
    <t>Всеведы</t>
  </si>
  <si>
    <t>Елезова Вера</t>
  </si>
  <si>
    <t>RU77U002</t>
  </si>
  <si>
    <t>Которая не платила за участие</t>
  </si>
  <si>
    <t>Маслюков Владислав Романович</t>
  </si>
  <si>
    <t>RU59V103</t>
  </si>
  <si>
    <t>220 V</t>
  </si>
  <si>
    <t>RU66A004</t>
  </si>
  <si>
    <t>Остапа понесло</t>
  </si>
  <si>
    <t>Кулыгин Леонид</t>
  </si>
  <si>
    <t>RU24B007</t>
  </si>
  <si>
    <t>Апельсин</t>
  </si>
  <si>
    <t>Барсуков Анастасия</t>
  </si>
  <si>
    <t>EE00A505</t>
  </si>
  <si>
    <t>Вспышка знаний</t>
  </si>
  <si>
    <t>Кристьян Аумейстер</t>
  </si>
  <si>
    <t>Генадий Казадоев</t>
  </si>
  <si>
    <t>RU78A034</t>
  </si>
  <si>
    <t>Сладкие Богомыши</t>
  </si>
  <si>
    <t>Емельянцева Екатерина</t>
  </si>
  <si>
    <t>RU59V110</t>
  </si>
  <si>
    <t>Чудаки</t>
  </si>
  <si>
    <t>RU25P003</t>
  </si>
  <si>
    <t>ЪЫЬЁ</t>
  </si>
  <si>
    <t>Ярошик Виктория</t>
  </si>
  <si>
    <t>RU39A002</t>
  </si>
  <si>
    <t>Есть 2 стула</t>
  </si>
  <si>
    <t>Есаулов Сергей</t>
  </si>
  <si>
    <t>RU47K006</t>
  </si>
  <si>
    <t>Отряд без бурят</t>
  </si>
  <si>
    <t>Емельянов Егор</t>
  </si>
  <si>
    <t>Хямяляйнен В.И.</t>
  </si>
  <si>
    <t>RU63A011</t>
  </si>
  <si>
    <t>Красное и белое</t>
  </si>
  <si>
    <t>Фролов Михаил</t>
  </si>
  <si>
    <t>RU59U008</t>
  </si>
  <si>
    <t>Абашева Дарья</t>
  </si>
  <si>
    <t>RU65A112</t>
  </si>
  <si>
    <t>Логос</t>
  </si>
  <si>
    <t>Тюхменева Изабелла</t>
  </si>
  <si>
    <t>RU40A002</t>
  </si>
  <si>
    <t>Прогрессия</t>
  </si>
  <si>
    <t>Белов Максим</t>
  </si>
  <si>
    <t>RU40A016</t>
  </si>
  <si>
    <t>Вертикаль</t>
  </si>
  <si>
    <t>Гераськин Никита</t>
  </si>
  <si>
    <t>RU66B007</t>
  </si>
  <si>
    <t>Лёгкое сотрясение мозга</t>
  </si>
  <si>
    <t>Калинин Георгий</t>
  </si>
  <si>
    <t>RU24A073</t>
  </si>
  <si>
    <t>FourGymn</t>
  </si>
  <si>
    <t>Панькова Ксения</t>
  </si>
  <si>
    <t>RU59A057</t>
  </si>
  <si>
    <t>Совята-8</t>
  </si>
  <si>
    <t>Химчук Анна</t>
  </si>
  <si>
    <t>RU31AS13</t>
  </si>
  <si>
    <t>Физики и лирики</t>
  </si>
  <si>
    <t>Марков Дмитрий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</si>
  <si>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</si>
  <si>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</si>
  <si>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</si>
  <si>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</si>
  <si>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</si>
  <si>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RU43A008</t>
  </si>
  <si>
    <t>Ред алерт!</t>
  </si>
  <si>
    <t>Калинин Федор</t>
  </si>
  <si>
    <t>RU77A011</t>
  </si>
  <si>
    <t>Соперники Коперника</t>
  </si>
  <si>
    <t>Лепешов Всеволод</t>
  </si>
  <si>
    <t>RU38H009</t>
  </si>
  <si>
    <t>Осколки разума</t>
  </si>
  <si>
    <t>Погодаева дарья</t>
  </si>
  <si>
    <t>RU40A036</t>
  </si>
  <si>
    <t>Лидер</t>
  </si>
  <si>
    <t>Лилякова Елизавета</t>
  </si>
  <si>
    <t>Панькина Г.В.</t>
  </si>
  <si>
    <t>RU45A008</t>
  </si>
  <si>
    <t>Формула Успеха</t>
  </si>
  <si>
    <t>Казанцева Кира</t>
  </si>
  <si>
    <t>RU29A305</t>
  </si>
  <si>
    <t>Nota Bene</t>
  </si>
  <si>
    <t>Волыхин Даниил</t>
  </si>
  <si>
    <t>RU24A021</t>
  </si>
  <si>
    <t>Балаур Дарья</t>
  </si>
  <si>
    <t>Стратиенко Татьяна Николаевна</t>
  </si>
  <si>
    <t>RU59V204</t>
  </si>
  <si>
    <t>RU29A204</t>
  </si>
  <si>
    <t>Братья славяне</t>
  </si>
  <si>
    <t>Удальцов Семён</t>
  </si>
  <si>
    <t>RU33C010</t>
  </si>
  <si>
    <t>Надежда есть</t>
  </si>
  <si>
    <t>Семенова Александра</t>
  </si>
  <si>
    <t>RU29A218</t>
  </si>
  <si>
    <t>Фантастическая шестёрка</t>
  </si>
  <si>
    <t>Подколзин Максим</t>
  </si>
  <si>
    <t>RU24T010</t>
  </si>
  <si>
    <t>Депут Утка</t>
  </si>
  <si>
    <t>Шабанов Адиясултан</t>
  </si>
  <si>
    <t>Золотова А.С.</t>
  </si>
  <si>
    <t>RU24A034</t>
  </si>
  <si>
    <t>Science Fidelity (Sci-fi)</t>
  </si>
  <si>
    <t>RU24A083</t>
  </si>
  <si>
    <t>Здравствуйте, мы из Киберлайф</t>
  </si>
  <si>
    <t>RU11C007</t>
  </si>
  <si>
    <t>Солярис</t>
  </si>
  <si>
    <t>Белоха Андрей</t>
  </si>
  <si>
    <t>RU65A105</t>
  </si>
  <si>
    <t>Convesation</t>
  </si>
  <si>
    <t>Че Ен Су</t>
  </si>
  <si>
    <t>RU38U008</t>
  </si>
  <si>
    <t>Грачата</t>
  </si>
  <si>
    <t>Рачеев Вячеслав</t>
  </si>
  <si>
    <t>RU45A005</t>
  </si>
  <si>
    <t>B.B team</t>
  </si>
  <si>
    <t>Веливченко Борис</t>
  </si>
  <si>
    <t>RU24A051</t>
  </si>
  <si>
    <t>Извилины</t>
  </si>
  <si>
    <t>RU24A061</t>
  </si>
  <si>
    <t>Новая папка_2</t>
  </si>
  <si>
    <t>Филина Анна</t>
  </si>
  <si>
    <t>RU59G105</t>
  </si>
  <si>
    <t>Фартовые</t>
  </si>
  <si>
    <t>Новичкова Ольга</t>
  </si>
  <si>
    <t>RU18A004</t>
  </si>
  <si>
    <t>Аурум</t>
  </si>
  <si>
    <t>Горбунов Владислав</t>
  </si>
  <si>
    <t>RU33C009</t>
  </si>
  <si>
    <t>Доминэйшн Тим</t>
  </si>
  <si>
    <t>Легков Андрей</t>
  </si>
  <si>
    <t>Барулёнкова София</t>
  </si>
  <si>
    <t>RU63A002</t>
  </si>
  <si>
    <t>Блинов Александр</t>
  </si>
  <si>
    <t>RU24A017</t>
  </si>
  <si>
    <t>Евкин Евгений</t>
  </si>
  <si>
    <t>RU43A012</t>
  </si>
  <si>
    <t>Математические Люди</t>
  </si>
  <si>
    <t>Одегов Михаил</t>
  </si>
  <si>
    <t>RU64A002</t>
  </si>
  <si>
    <t>ЛИЕН</t>
  </si>
  <si>
    <t>Кокарева София</t>
  </si>
  <si>
    <t>Заграничный Антон Игоревич</t>
  </si>
  <si>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</si>
  <si>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</si>
  <si>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</si>
  <si>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</si>
  <si>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</si>
  <si>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</si>
  <si>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</si>
  <si>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</si>
  <si>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</si>
  <si>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</si>
  <si>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</si>
  <si>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</si>
  <si>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Город</t>
  </si>
  <si>
    <t>Название</t>
  </si>
  <si>
    <t>Капитан</t>
  </si>
  <si>
    <t>Тренер</t>
  </si>
  <si>
    <t>SORT</t>
  </si>
  <si>
    <t>M1</t>
  </si>
  <si>
    <t>M2</t>
  </si>
  <si>
    <t>--</t>
  </si>
  <si>
    <t>RU40A031</t>
  </si>
  <si>
    <t>Калуга</t>
  </si>
  <si>
    <t>6 кадров</t>
  </si>
  <si>
    <t>Белоусова Алёна</t>
  </si>
  <si>
    <t>Сязи Е.В.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</si>
  <si>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</si>
  <si>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</si>
  <si>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</si>
  <si>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</si>
  <si>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</si>
  <si>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RU65A106</t>
  </si>
  <si>
    <t>Южно-Сахалинск</t>
  </si>
  <si>
    <t>Неименуемые</t>
  </si>
  <si>
    <t>Чун Дмитрий</t>
  </si>
  <si>
    <t>Садовская Тамара Николаевна</t>
  </si>
  <si>
    <t>RU23A002</t>
  </si>
  <si>
    <t>Краснодар</t>
  </si>
  <si>
    <t>Лисы</t>
  </si>
  <si>
    <t>Молчанова Софья</t>
  </si>
  <si>
    <t>Бондаренко Марина Николаевна</t>
  </si>
  <si>
    <t>RU22A005</t>
  </si>
  <si>
    <t>Барнаул</t>
  </si>
  <si>
    <t>Сигма</t>
  </si>
  <si>
    <t>Чернова А.Р.</t>
  </si>
  <si>
    <t>Абрамович И.В.</t>
  </si>
  <si>
    <t>RU78Y014</t>
  </si>
  <si>
    <t>Санкт-Петербург</t>
  </si>
  <si>
    <t>Роскошная болгарка</t>
  </si>
  <si>
    <t>Подраменская Софья</t>
  </si>
  <si>
    <t>Макашов Денис Алексеевич, Русакова Дарья Юрьевна</t>
  </si>
  <si>
    <t>RU65A102</t>
  </si>
  <si>
    <t>Полюби колимбу ближнего своего</t>
  </si>
  <si>
    <t>Ангелина Богачевская</t>
  </si>
  <si>
    <t>Клюева Елена Вадимовна</t>
  </si>
  <si>
    <t>RU29A206</t>
  </si>
  <si>
    <t>Архангельск</t>
  </si>
  <si>
    <t>Весёлые лисицы</t>
  </si>
  <si>
    <t>Свепарская Алёна</t>
  </si>
  <si>
    <t>Шабунина Жанна</t>
  </si>
  <si>
    <t>RU78Y013</t>
  </si>
  <si>
    <t>КрышкА Гроба Башлачёва</t>
  </si>
  <si>
    <t>Силин Артём</t>
  </si>
  <si>
    <t>Мосягин Александр Владимирович</t>
  </si>
  <si>
    <t>RU66D-01</t>
  </si>
  <si>
    <t>Верхняя Салда</t>
  </si>
  <si>
    <t>Вино из неудачников</t>
  </si>
  <si>
    <t>Ефремов Максим</t>
  </si>
  <si>
    <t>RU33B006</t>
  </si>
  <si>
    <t>Ковров</t>
  </si>
  <si>
    <t>8Б</t>
  </si>
  <si>
    <t>Салахов Эльдар</t>
  </si>
  <si>
    <t>Коптева Елена Михайловна</t>
  </si>
  <si>
    <t>RU29B201</t>
  </si>
  <si>
    <t>Северодвинск</t>
  </si>
  <si>
    <t>Интеллектуальные амёбы</t>
  </si>
  <si>
    <t>Короткий Егор</t>
  </si>
  <si>
    <t>RU62T002</t>
  </si>
  <si>
    <t>Тума</t>
  </si>
  <si>
    <t>Потомки Эйнштейна</t>
  </si>
  <si>
    <t>Рузаев Дмитрий</t>
  </si>
  <si>
    <t>Кузовова Елена Николаевна</t>
  </si>
  <si>
    <t>RU38H007</t>
  </si>
  <si>
    <t>п.Новая Игирма</t>
  </si>
  <si>
    <t>Паприка</t>
  </si>
  <si>
    <t>Пасичник Роза</t>
  </si>
  <si>
    <t>Кроха Людмила Владимировна</t>
  </si>
  <si>
    <t>RU24A015</t>
  </si>
  <si>
    <t>Красноярск</t>
  </si>
  <si>
    <t>Пинг`WIN`ы 2.0</t>
  </si>
  <si>
    <t>Зызарова Юлия</t>
  </si>
  <si>
    <t>Смолин Артем Викторович</t>
  </si>
  <si>
    <t>RU14A209</t>
  </si>
  <si>
    <t>Якутск</t>
  </si>
  <si>
    <t>ОНА Айсен</t>
  </si>
  <si>
    <t>Афанасьева Милена</t>
  </si>
  <si>
    <t>Никонова Елена Николаевна</t>
  </si>
  <si>
    <t>RU33C002</t>
  </si>
  <si>
    <t>Кольчугино</t>
  </si>
  <si>
    <t>Волочаевская</t>
  </si>
  <si>
    <t>Андреев Илья</t>
  </si>
  <si>
    <t>RU50L205</t>
  </si>
  <si>
    <t>Серпухов</t>
  </si>
  <si>
    <t>VoVники</t>
  </si>
  <si>
    <t>Садыхова Вера</t>
  </si>
  <si>
    <t>Дубровская Ольга Владимировна</t>
  </si>
  <si>
    <t>RU40A003</t>
  </si>
  <si>
    <t>Кондрово</t>
  </si>
  <si>
    <t>Перспектива</t>
  </si>
  <si>
    <t>Алтунина Анастасия</t>
  </si>
  <si>
    <t>Переборщикова Е.В.</t>
  </si>
  <si>
    <t>RU24B008</t>
  </si>
  <si>
    <t>Зеленогорск</t>
  </si>
  <si>
    <t>Победа</t>
  </si>
  <si>
    <t>Бокова Влада</t>
  </si>
  <si>
    <t>RU50H011</t>
  </si>
  <si>
    <t>Новопетровское</t>
  </si>
  <si>
    <t>Верные друзья</t>
  </si>
  <si>
    <t>Кулаковская Олеся</t>
  </si>
  <si>
    <t>Свиридова Ольга Валерьевна</t>
  </si>
  <si>
    <t>RU77A003</t>
  </si>
  <si>
    <t>Москва</t>
  </si>
  <si>
    <t>61-я секунда</t>
  </si>
  <si>
    <t>Милчин Алиса</t>
  </si>
  <si>
    <t>Никольский Сергей Сергеевич</t>
  </si>
  <si>
    <t>RU77B001</t>
  </si>
  <si>
    <t>Зеленоград</t>
  </si>
  <si>
    <t>Мымчики</t>
  </si>
  <si>
    <t>Семенцов Николай Сергеевич</t>
  </si>
  <si>
    <t>Холоднов Алексей Владиславович</t>
  </si>
  <si>
    <t>RU50L104</t>
  </si>
  <si>
    <t>Эль Классико</t>
  </si>
  <si>
    <t>Сальникова Анна</t>
  </si>
  <si>
    <t>Носова Анастасия Михайловна</t>
  </si>
  <si>
    <t>RU24C010</t>
  </si>
  <si>
    <t>Норильск</t>
  </si>
  <si>
    <t>Пятёрочка</t>
  </si>
  <si>
    <t>Енчив Мирослав</t>
  </si>
  <si>
    <t>Крохина О.Ю.</t>
  </si>
  <si>
    <t>RU24A005</t>
  </si>
  <si>
    <t>Чипики</t>
  </si>
  <si>
    <t>Пудова Милана</t>
  </si>
  <si>
    <t>Лаврусевич Юлия Станиславовна</t>
  </si>
  <si>
    <t>RU45A011</t>
  </si>
  <si>
    <t>с.Лесниково</t>
  </si>
  <si>
    <t>По безналу</t>
  </si>
  <si>
    <t>Дрондин Кирилл</t>
  </si>
  <si>
    <t>RU33B007</t>
  </si>
  <si>
    <t>Выходцы</t>
  </si>
  <si>
    <t>Стороженко Дмитрий</t>
  </si>
  <si>
    <t>RU24A050</t>
  </si>
  <si>
    <t>Звёзды</t>
  </si>
  <si>
    <t>Шумов Константин</t>
  </si>
  <si>
    <t>Павлова Татьяна Ивановна</t>
  </si>
  <si>
    <t>RU24A036</t>
  </si>
  <si>
    <t>Галилеониды</t>
  </si>
  <si>
    <t>RU54A009</t>
  </si>
  <si>
    <t>Новосибирск</t>
  </si>
  <si>
    <t>ОНИГЕНА</t>
  </si>
  <si>
    <t>Афанасьева Анастасия</t>
  </si>
  <si>
    <t>Петраченко Марина Александровна</t>
  </si>
  <si>
    <t>RU60A002</t>
  </si>
  <si>
    <t>Псков</t>
  </si>
  <si>
    <t>Орден Гранина</t>
  </si>
  <si>
    <t>Иртюго Елизавета</t>
  </si>
  <si>
    <t>Родина О. А.</t>
  </si>
  <si>
    <t>RU25P004</t>
  </si>
  <si>
    <t>Покровка</t>
  </si>
  <si>
    <t>Семечки</t>
  </si>
  <si>
    <t>Криволесов Никита</t>
  </si>
  <si>
    <t>Мацейко Галина</t>
  </si>
  <si>
    <t>RU24A037</t>
  </si>
  <si>
    <t>Чаёк с Печеньками</t>
  </si>
  <si>
    <t>RU62T001</t>
  </si>
  <si>
    <t>ЕГОР</t>
  </si>
  <si>
    <t>Нистратова Алина</t>
  </si>
  <si>
    <t>RU52A005</t>
  </si>
  <si>
    <t>Нижний Новгород</t>
  </si>
  <si>
    <t>Нормальное ГЕРОтронище</t>
  </si>
  <si>
    <t>Розенталь Сусанна</t>
  </si>
  <si>
    <t>Редькин Илья</t>
  </si>
  <si>
    <t>RU40A018</t>
  </si>
  <si>
    <t>Адреналин</t>
  </si>
  <si>
    <t>Жарова Мария</t>
  </si>
  <si>
    <t>Лотоцкая Я.Г.</t>
  </si>
  <si>
    <t>RU39A005</t>
  </si>
  <si>
    <t>Калининград</t>
  </si>
  <si>
    <t>Как-то так</t>
  </si>
  <si>
    <t>Дмитроченко Екатерина</t>
  </si>
  <si>
    <t>Руфат Иманов</t>
  </si>
  <si>
    <t>RU33G002</t>
  </si>
  <si>
    <t>Гусь-Хрустальный</t>
  </si>
  <si>
    <t>Рябчик</t>
  </si>
  <si>
    <t>Рыбин Матвей</t>
  </si>
  <si>
    <t>EE00A838</t>
  </si>
  <si>
    <t>Кохтла-Ярве</t>
  </si>
  <si>
    <t>Изпредподвыподверта</t>
  </si>
  <si>
    <t>Юрий Костюковский</t>
  </si>
  <si>
    <t>RU11A002</t>
  </si>
  <si>
    <t>Сыктывкар</t>
  </si>
  <si>
    <t>КПД</t>
  </si>
  <si>
    <t>Пекарь Алена</t>
  </si>
  <si>
    <t>Рогачев Алексей</t>
  </si>
  <si>
    <t>RU77A017</t>
  </si>
  <si>
    <t>Реутов</t>
  </si>
  <si>
    <t>Устроили балет</t>
  </si>
  <si>
    <t>Бебекина Юлия</t>
  </si>
  <si>
    <t>Белоусова Вероника Сергеевна</t>
  </si>
  <si>
    <t>EE00A802</t>
  </si>
  <si>
    <t>Таллин</t>
  </si>
  <si>
    <t>Команда Ы</t>
  </si>
  <si>
    <t>Лавр Рейнберг</t>
  </si>
  <si>
    <t>Юлия Пекинаре</t>
  </si>
  <si>
    <t>RU29B103</t>
  </si>
  <si>
    <t>Соседушки</t>
  </si>
  <si>
    <t>Лешукова Полина</t>
  </si>
  <si>
    <t>RU78Y005</t>
  </si>
  <si>
    <t>239-1</t>
  </si>
  <si>
    <t>Архипов Сергей</t>
  </si>
  <si>
    <t>Друзь Александр Абрамович</t>
  </si>
  <si>
    <t>RU61A007</t>
  </si>
  <si>
    <t>Ростов-на-Дону</t>
  </si>
  <si>
    <t>НекстИнтел</t>
  </si>
  <si>
    <t>Болдырева Илона</t>
  </si>
  <si>
    <t>Воронова Наталья Викторовна</t>
  </si>
  <si>
    <t>RU29F302</t>
  </si>
  <si>
    <t>Коряжма</t>
  </si>
  <si>
    <t>Огонек</t>
  </si>
  <si>
    <t>Кожемякин Никита</t>
  </si>
  <si>
    <t>Ермакова Ирина Валерьевна</t>
  </si>
  <si>
    <t>RU51E010</t>
  </si>
  <si>
    <t>Апатиты</t>
  </si>
  <si>
    <t>Дагестанские москвичи</t>
  </si>
  <si>
    <t>Рогозин Иван</t>
  </si>
  <si>
    <t>Кушинов К.А.</t>
  </si>
  <si>
    <t>RU43A005</t>
  </si>
  <si>
    <t>Киров</t>
  </si>
  <si>
    <t>Око Даларана</t>
  </si>
  <si>
    <t>Кислицын Роман</t>
  </si>
  <si>
    <t>RU59C003</t>
  </si>
  <si>
    <t>Чернушка</t>
  </si>
  <si>
    <t>Cerepro</t>
  </si>
  <si>
    <t>Афонин Артём</t>
  </si>
  <si>
    <t>Созыкина Лидия Сергеевна</t>
  </si>
  <si>
    <t>RU50H002</t>
  </si>
  <si>
    <t>Глебовский</t>
  </si>
  <si>
    <t>Искорки</t>
  </si>
  <si>
    <t>Дубовцева Виктория</t>
  </si>
  <si>
    <t>Смирнова Светлана Николаевна</t>
  </si>
  <si>
    <t>RU18A006</t>
  </si>
  <si>
    <t>Ижевск</t>
  </si>
  <si>
    <t>Касатки</t>
  </si>
  <si>
    <t>Бурдина Виктория</t>
  </si>
  <si>
    <t>RU72A007</t>
  </si>
  <si>
    <t>Тюмень</t>
  </si>
  <si>
    <t>В вопросе есть замена</t>
  </si>
  <si>
    <t>Молодых Алиса</t>
  </si>
  <si>
    <t>Воробьев Александр</t>
  </si>
  <si>
    <t>RU29F307</t>
  </si>
  <si>
    <t>Тупой еше тупее</t>
  </si>
  <si>
    <t>Баснина Виктория</t>
  </si>
  <si>
    <t>RU24C004</t>
  </si>
  <si>
    <t>Триадо</t>
  </si>
  <si>
    <t>Жакытбаева Айыке</t>
  </si>
  <si>
    <t>Кащицина М.Г.</t>
  </si>
  <si>
    <t>RU59A055</t>
  </si>
  <si>
    <t>Пермь</t>
  </si>
  <si>
    <t>GGWP</t>
  </si>
  <si>
    <t>Назаретян Армен</t>
  </si>
  <si>
    <t>Егоркин Сергей Михайлович</t>
  </si>
  <si>
    <t>RU50Q19б</t>
  </si>
  <si>
    <t>Дзержинский</t>
  </si>
  <si>
    <t>Большевики</t>
  </si>
  <si>
    <t>Бурделёва Анастасия</t>
  </si>
  <si>
    <t>RU35B002</t>
  </si>
  <si>
    <t>Череповец</t>
  </si>
  <si>
    <t>Классика</t>
  </si>
  <si>
    <t>Борзихина Анастасия</t>
  </si>
  <si>
    <t>Гнилицкий Николай Владимирович</t>
  </si>
  <si>
    <t>RU24A058</t>
  </si>
  <si>
    <t>Молния</t>
  </si>
  <si>
    <t>Ушаков Радимир</t>
  </si>
  <si>
    <t>Моховиков Юрий Александрович</t>
  </si>
  <si>
    <t>EE00A812</t>
  </si>
  <si>
    <t>Абруптум</t>
  </si>
  <si>
    <t>Мельникова Алиса</t>
  </si>
  <si>
    <t>RU66B014</t>
  </si>
  <si>
    <t>Нижний Тагил</t>
  </si>
  <si>
    <t>Всадники с головой</t>
  </si>
  <si>
    <t>Верюгина Ксения</t>
  </si>
  <si>
    <t>RU29A310</t>
  </si>
  <si>
    <t>Подружки Левитана</t>
  </si>
  <si>
    <t>Силантьева Валерия</t>
  </si>
  <si>
    <t>Кузнецова Ирина</t>
  </si>
  <si>
    <t>RU62A642</t>
  </si>
  <si>
    <t>Рязань</t>
  </si>
  <si>
    <t>Носки-3. Перезагрузка</t>
  </si>
  <si>
    <t>Хоменко Андрей</t>
  </si>
  <si>
    <t>Задорожко Лилия Алексеевна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</si>
  <si>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</si>
  <si>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</si>
  <si>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</si>
  <si>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</si>
  <si>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</si>
  <si>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RU59V013</t>
  </si>
  <si>
    <t>Верещагино</t>
  </si>
  <si>
    <t>Непоседы</t>
  </si>
  <si>
    <t>Маслаков А.И.</t>
  </si>
  <si>
    <t>RU24A023</t>
  </si>
  <si>
    <t>Блек Джек</t>
  </si>
  <si>
    <t>RU59A043</t>
  </si>
  <si>
    <t>Фейхоа</t>
  </si>
  <si>
    <t>Патрушева Анастасия</t>
  </si>
  <si>
    <t>RU50Q26а</t>
  </si>
  <si>
    <t>Фортуна</t>
  </si>
  <si>
    <t>Еввсикова София</t>
  </si>
  <si>
    <t>Рыженкова Ася Евгеньевна</t>
  </si>
  <si>
    <t>RU59G103</t>
  </si>
  <si>
    <t>Губаха</t>
  </si>
  <si>
    <t>Next level</t>
  </si>
  <si>
    <t>Кондратьева Полина</t>
  </si>
  <si>
    <t>Зиатдинова Наталья Рафисовна</t>
  </si>
  <si>
    <t>RU33C021</t>
  </si>
  <si>
    <t>Высота</t>
  </si>
  <si>
    <t>Потапов Андрей</t>
  </si>
  <si>
    <t>RU76D004</t>
  </si>
  <si>
    <t>Тутаев</t>
  </si>
  <si>
    <t>РИСК</t>
  </si>
  <si>
    <t>Кузина Мария</t>
  </si>
  <si>
    <t>Сахаров Дмитрий Андреевич</t>
  </si>
  <si>
    <t>RU24T007</t>
  </si>
  <si>
    <t>Галилео</t>
  </si>
  <si>
    <t>Гожина Юлия</t>
  </si>
  <si>
    <t>Гасникова С.М.</t>
  </si>
  <si>
    <t>RU29F703</t>
  </si>
  <si>
    <t>Эндрю и его команда</t>
  </si>
  <si>
    <t>Артеев Андрей</t>
  </si>
  <si>
    <t>RU40A028</t>
  </si>
  <si>
    <t>Впервые слышим</t>
  </si>
  <si>
    <t>Акимов Владислав</t>
  </si>
  <si>
    <t>Зарубецкий А.С. Кондионов Я.А.</t>
  </si>
  <si>
    <t>RU76A412</t>
  </si>
  <si>
    <t>Ярославль</t>
  </si>
  <si>
    <t>Икар наоборот</t>
  </si>
  <si>
    <t>Мартыненко Илья</t>
  </si>
  <si>
    <t>Богданов Егор</t>
  </si>
  <si>
    <t>RU59U011</t>
  </si>
  <si>
    <t>Чусовой</t>
  </si>
  <si>
    <t>Фениксы</t>
  </si>
  <si>
    <t>Казакова Екатерина</t>
  </si>
  <si>
    <t>Чурина  Татьяна</t>
  </si>
  <si>
    <t>RU24B009</t>
  </si>
  <si>
    <t>Омега</t>
  </si>
  <si>
    <t>Белявский Даниил</t>
  </si>
  <si>
    <t>Жижина Наталья Федоровна</t>
  </si>
  <si>
    <t>RU40A009</t>
  </si>
  <si>
    <t>44 ковбоя</t>
  </si>
  <si>
    <t>Котов Максим</t>
  </si>
  <si>
    <t>Анисимова М.П.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</si>
  <si>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</si>
  <si>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</si>
  <si>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</si>
  <si>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</si>
  <si>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</si>
  <si>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RU59U013</t>
  </si>
  <si>
    <t>Вселенная</t>
  </si>
  <si>
    <t>Шаравьева Екатерина</t>
  </si>
  <si>
    <t>Микрюкова Мария</t>
  </si>
  <si>
    <t>RU74A004</t>
  </si>
  <si>
    <t>Челябинск</t>
  </si>
  <si>
    <t>Juhan le shop</t>
  </si>
  <si>
    <t>Чуличков Максим</t>
  </si>
  <si>
    <t>Александр Губин</t>
  </si>
  <si>
    <t>RU33G009</t>
  </si>
  <si>
    <t>Червячки</t>
  </si>
  <si>
    <t>Кузьмина Нина</t>
  </si>
  <si>
    <t>RU51E003</t>
  </si>
  <si>
    <t>Зайчатки разума</t>
  </si>
  <si>
    <t>Смирнова Валерия</t>
  </si>
  <si>
    <t>Никифорова Е.А.</t>
  </si>
  <si>
    <t>RU29B102</t>
  </si>
  <si>
    <t>Beauty</t>
  </si>
  <si>
    <t>Данилова Юлия</t>
  </si>
  <si>
    <t>RU63A005</t>
  </si>
  <si>
    <t>Самара</t>
  </si>
  <si>
    <t>Виктория</t>
  </si>
  <si>
    <t>Боякова Дарья</t>
  </si>
  <si>
    <t>Шиляева Ольга Сергеевна</t>
  </si>
  <si>
    <t>RU24B001</t>
  </si>
  <si>
    <t>Аксиома</t>
  </si>
  <si>
    <t>Знак Владислав</t>
  </si>
  <si>
    <t>Иванова Ирина Григорьевна</t>
  </si>
  <si>
    <t>RU66P005</t>
  </si>
  <si>
    <t>Полевской</t>
  </si>
  <si>
    <t>LegiOn</t>
  </si>
  <si>
    <t>Данилов Александр</t>
  </si>
  <si>
    <t>Любимова С.Г., Черепанов Е.В.</t>
  </si>
  <si>
    <t>RU65A113</t>
  </si>
  <si>
    <t>Королевство Нотр Дам</t>
  </si>
  <si>
    <t>Гончарюк Кристина</t>
  </si>
  <si>
    <t>Семиволос Кристина Сергеевна</t>
  </si>
  <si>
    <t>RU63A020</t>
  </si>
  <si>
    <t>Овощной салат</t>
  </si>
  <si>
    <t>Никитин Ян</t>
  </si>
  <si>
    <t>Шамсудинов Анатолий Захарович</t>
  </si>
  <si>
    <t>RU59PM96</t>
  </si>
  <si>
    <t>Малыш и Карлсберг</t>
  </si>
  <si>
    <t>Олейниченко Максим</t>
  </si>
  <si>
    <t>Пономарев Александр Валентинович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</si>
  <si>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</si>
  <si>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</si>
  <si>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</si>
  <si>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</si>
  <si>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</si>
  <si>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RU59WMOD</t>
  </si>
  <si>
    <t>с.Барда</t>
  </si>
  <si>
    <t>Модуль Х</t>
  </si>
  <si>
    <t>Азмагулова Света</t>
  </si>
  <si>
    <t>Сакаева Алсу Мавлитовна</t>
  </si>
  <si>
    <t>RU31AA03</t>
  </si>
  <si>
    <t>Белгород</t>
  </si>
  <si>
    <t>Per aspera ad astra</t>
  </si>
  <si>
    <t>Первушевская Анна</t>
  </si>
  <si>
    <t>RU77U001</t>
  </si>
  <si>
    <t>Дети Сибура</t>
  </si>
  <si>
    <t>Стикина Екатерина Вадимовна</t>
  </si>
  <si>
    <t>RU29A203</t>
  </si>
  <si>
    <t>Гришичева Юлия</t>
  </si>
  <si>
    <t>Есликова Татьяна</t>
  </si>
  <si>
    <t>RU59A066</t>
  </si>
  <si>
    <t>Непобедимая молния</t>
  </si>
  <si>
    <t>Скоморохова Александра</t>
  </si>
  <si>
    <t>RU24T013</t>
  </si>
  <si>
    <t>Ювента</t>
  </si>
  <si>
    <t>Дегтяренко Александр</t>
  </si>
  <si>
    <t>Заворина Б.С.</t>
  </si>
  <si>
    <t>EE00A835</t>
  </si>
  <si>
    <t>Феникс</t>
  </si>
  <si>
    <t>Евгения Амелина</t>
  </si>
  <si>
    <t>RU76D003</t>
  </si>
  <si>
    <t>МегамозГ</t>
  </si>
  <si>
    <t>Атрошкин Григорий</t>
  </si>
  <si>
    <t>RU78A046</t>
  </si>
  <si>
    <t>Наследие Спортакуса</t>
  </si>
  <si>
    <t>Сладков Михаил</t>
  </si>
  <si>
    <t>Скоморохов Александр</t>
  </si>
  <si>
    <t>RU50H012</t>
  </si>
  <si>
    <t>Истра</t>
  </si>
  <si>
    <t>Все решено</t>
  </si>
  <si>
    <t>Степанов Евгений</t>
  </si>
  <si>
    <t>Заровный Евгений Сергеевич</t>
  </si>
  <si>
    <t>RU29F601</t>
  </si>
  <si>
    <t>Dream Team</t>
  </si>
  <si>
    <t>Журавский Тимофей</t>
  </si>
  <si>
    <t>RU38U009</t>
  </si>
  <si>
    <t>Усть-Илимск</t>
  </si>
  <si>
    <t>Знатоки 2020</t>
  </si>
  <si>
    <t>Кузьмин Роман</t>
  </si>
  <si>
    <t>Кобыжакова Ольга Александровна</t>
  </si>
  <si>
    <t>RU22A002</t>
  </si>
  <si>
    <t>КЛ</t>
  </si>
  <si>
    <t>Дьяченко Д.А.</t>
  </si>
  <si>
    <t>Трегуб Дмитрий</t>
  </si>
  <si>
    <t>EE00A902</t>
  </si>
  <si>
    <t>Мел</t>
  </si>
  <si>
    <t>Лайдинен Марк</t>
  </si>
  <si>
    <t>RU16A002</t>
  </si>
  <si>
    <t>Казань</t>
  </si>
  <si>
    <t>Лучи Ксенона</t>
  </si>
  <si>
    <t>Хаялеева Диана</t>
  </si>
  <si>
    <t>Курамшин Булат</t>
  </si>
  <si>
    <t>RU29B001</t>
  </si>
  <si>
    <t>Нектар</t>
  </si>
  <si>
    <t>Еремеев Максим</t>
  </si>
  <si>
    <t>Гевель Дмитрий Николаевич</t>
  </si>
  <si>
    <t>RU59V012</t>
  </si>
  <si>
    <t>Мы-sli</t>
  </si>
  <si>
    <t>Ташлыкова С.Ю.</t>
  </si>
  <si>
    <t>RU59PM91</t>
  </si>
  <si>
    <t>Серб и молод</t>
  </si>
  <si>
    <t>Якушева Екатерина</t>
  </si>
  <si>
    <t>RU59V101</t>
  </si>
  <si>
    <t>Teenagers</t>
  </si>
  <si>
    <t>Руппель И.Ю.</t>
  </si>
  <si>
    <t>RU30A003</t>
  </si>
  <si>
    <t>Астрахань</t>
  </si>
  <si>
    <t>СЧК</t>
  </si>
  <si>
    <t>Бабина Валерия</t>
  </si>
  <si>
    <t>Гужвин Игорь Викторович</t>
  </si>
  <si>
    <t>RU77L003</t>
  </si>
  <si>
    <t>КПД 100%</t>
  </si>
  <si>
    <t>Школьник Мария</t>
  </si>
  <si>
    <t>RU47F003</t>
  </si>
  <si>
    <t>Кириши</t>
  </si>
  <si>
    <t>Великолепная восьмёрка</t>
  </si>
  <si>
    <t>Зельдин Вадим</t>
  </si>
  <si>
    <t>Грешнова Лариса Владимировна</t>
  </si>
  <si>
    <t>RU24B010</t>
  </si>
  <si>
    <t>Wake Up</t>
  </si>
  <si>
    <t>Хасанова Арина</t>
  </si>
  <si>
    <t>Матвейчук Наталья Никандровна</t>
  </si>
  <si>
    <t>RU24A064</t>
  </si>
  <si>
    <t>ПО Беда</t>
  </si>
  <si>
    <t>Бондаренко Надежда</t>
  </si>
  <si>
    <t>RU45A004</t>
  </si>
  <si>
    <t>Олдскул</t>
  </si>
  <si>
    <t>Маркин Даниил</t>
  </si>
  <si>
    <t>RU59V205</t>
  </si>
  <si>
    <t>Косяк</t>
  </si>
  <si>
    <t>Лавриненко Валерий</t>
  </si>
  <si>
    <t>Сальников А.М.</t>
  </si>
  <si>
    <t>RU52A003</t>
  </si>
  <si>
    <t>Ежата в лесу</t>
  </si>
  <si>
    <t>Гончарова Анна</t>
  </si>
  <si>
    <t>Быстрицкая Ирина Сергеевна</t>
  </si>
  <si>
    <t>RU54A001</t>
  </si>
  <si>
    <t>Мог как Смоуг</t>
  </si>
  <si>
    <t>Воронина Анна</t>
  </si>
  <si>
    <t>Кузнецова Виктория Максимовна</t>
  </si>
  <si>
    <t>RU51D008</t>
  </si>
  <si>
    <t>Североморск</t>
  </si>
  <si>
    <t>Пономарев Родион</t>
  </si>
  <si>
    <t>Бородина Елена Валерьевна</t>
  </si>
  <si>
    <t>RU43A010</t>
  </si>
  <si>
    <t>Вольфрам</t>
  </si>
  <si>
    <t>Корюкаева Екатерина</t>
  </si>
  <si>
    <t>RU77A016</t>
  </si>
  <si>
    <t>Адепты пастафарианства</t>
  </si>
  <si>
    <t>Фахретдинов Антон</t>
  </si>
  <si>
    <t>Макаева Зарема Маратовна</t>
  </si>
  <si>
    <t>RU59U007</t>
  </si>
  <si>
    <t>Динамит</t>
  </si>
  <si>
    <t>Гашева Виктория</t>
  </si>
  <si>
    <t>Салимова Татьяна</t>
  </si>
  <si>
    <t>RU23A004</t>
  </si>
  <si>
    <t>Выдра</t>
  </si>
  <si>
    <t>Хаматнурова Алина</t>
  </si>
  <si>
    <t>RU78Y012</t>
  </si>
  <si>
    <t>Сомнение</t>
  </si>
  <si>
    <t>Нуриева Арина</t>
  </si>
  <si>
    <t>Петров Алексей Александрович</t>
  </si>
  <si>
    <t>RU62A191</t>
  </si>
  <si>
    <t>Великолепная семёрка</t>
  </si>
  <si>
    <t>Денисова Виктория Владимировна</t>
  </si>
  <si>
    <t>RU59WKOS</t>
  </si>
  <si>
    <t>с.Елпачиха</t>
  </si>
  <si>
    <t>Космос</t>
  </si>
  <si>
    <t>Мансурова Карина</t>
  </si>
  <si>
    <t>Мансурова Ляйсан Халитовна</t>
  </si>
  <si>
    <t>RU78Y015</t>
  </si>
  <si>
    <t>"А в википедии написано…"</t>
  </si>
  <si>
    <t>Низамов Руслан</t>
  </si>
  <si>
    <t>Серженко Дмитрий Иванович</t>
  </si>
  <si>
    <t>RU11C001</t>
  </si>
  <si>
    <t>Ухта</t>
  </si>
  <si>
    <t>Блау</t>
  </si>
  <si>
    <t>Крюкова Марина</t>
  </si>
  <si>
    <t>RU43A011</t>
  </si>
  <si>
    <t>Дымок</t>
  </si>
  <si>
    <t>Яговкин Левкий</t>
  </si>
  <si>
    <t>Досмухамбетова Анна Сергеевна</t>
  </si>
  <si>
    <t>RU74A011</t>
  </si>
  <si>
    <t>Выгу выгу</t>
  </si>
  <si>
    <t>Назаров Сергей</t>
  </si>
  <si>
    <t>Крючков Александр Геннадьевич</t>
  </si>
  <si>
    <t>RU47B021</t>
  </si>
  <si>
    <t>Выборг</t>
  </si>
  <si>
    <t>Мудрая сорока</t>
  </si>
  <si>
    <t>Сорока Полина</t>
  </si>
  <si>
    <t>Маркович Людмила Федоровна</t>
  </si>
  <si>
    <t>RU25P005</t>
  </si>
  <si>
    <t>Школьная бригада</t>
  </si>
  <si>
    <t>Савенков Антон</t>
  </si>
  <si>
    <t>Кузьменко Ирина</t>
  </si>
  <si>
    <t>RU29A304</t>
  </si>
  <si>
    <t>NaPe</t>
  </si>
  <si>
    <t>Гущин Артём</t>
  </si>
  <si>
    <t>RU23A003</t>
  </si>
  <si>
    <t>Позитрон</t>
  </si>
  <si>
    <t>Мардян Гретта</t>
  </si>
  <si>
    <t>RU50N002</t>
  </si>
  <si>
    <t>Пущино</t>
  </si>
  <si>
    <t>Павуки в латах</t>
  </si>
  <si>
    <t>Малышева Екатерина</t>
  </si>
  <si>
    <t>Аладин Данила</t>
  </si>
  <si>
    <t>RU29A106</t>
  </si>
  <si>
    <t>Еретики</t>
  </si>
  <si>
    <t>Беличенко Александра</t>
  </si>
  <si>
    <t>RU77A019</t>
  </si>
  <si>
    <t>Странная еда Насти Шолиной</t>
  </si>
  <si>
    <t>Шолина Анастасия</t>
  </si>
  <si>
    <t>А.М.Тобенгауз</t>
  </si>
  <si>
    <t>RU59A041</t>
  </si>
  <si>
    <t>Телескоп Лосяша</t>
  </si>
  <si>
    <t>Конопыхин Николай</t>
  </si>
  <si>
    <t>Салюкова Светлана Анатольевна</t>
  </si>
  <si>
    <t>RU38H006</t>
  </si>
  <si>
    <t>Умники</t>
  </si>
  <si>
    <t>Жоголь Кира</t>
  </si>
  <si>
    <t>RU66P002</t>
  </si>
  <si>
    <t>Ночной каприз</t>
  </si>
  <si>
    <t>Бугуев Матвей</t>
  </si>
  <si>
    <t>Почечуева О.Н., Черепанов Е.В.</t>
  </si>
  <si>
    <t>RU34A000</t>
  </si>
  <si>
    <t>Волгоград</t>
  </si>
  <si>
    <t>Ъеъ</t>
  </si>
  <si>
    <t>Овчаров Иван</t>
  </si>
  <si>
    <t>Миронова Инна</t>
  </si>
  <si>
    <t>RU22A004</t>
  </si>
  <si>
    <t>КенGURU</t>
  </si>
  <si>
    <t>RU24A035</t>
  </si>
  <si>
    <t>Инжишарики</t>
  </si>
  <si>
    <t>RU74D501</t>
  </si>
  <si>
    <t>Снежинск</t>
  </si>
  <si>
    <t>Человек-наук</t>
  </si>
  <si>
    <t>Дизендорф Анна</t>
  </si>
  <si>
    <t>Морозова Елена Леонидовна</t>
  </si>
  <si>
    <t>RU78Y004</t>
  </si>
  <si>
    <t>Плохая организация</t>
  </si>
  <si>
    <t>Бушмакин Марк</t>
  </si>
  <si>
    <t>Топаж Мария Александровна</t>
  </si>
  <si>
    <t>RU59C001</t>
  </si>
  <si>
    <t>Знатоки и Кадеты</t>
  </si>
  <si>
    <t>Кузьминых Алёна</t>
  </si>
  <si>
    <t>RU47B031</t>
  </si>
  <si>
    <t>Сами с усами</t>
  </si>
  <si>
    <t>Ткаченко Яков</t>
  </si>
  <si>
    <t>Кожина Татьяна Ионовна</t>
  </si>
  <si>
    <t>RU59V108</t>
  </si>
  <si>
    <t>Ленино</t>
  </si>
  <si>
    <t>Алые паруса</t>
  </si>
  <si>
    <t>Бардасов М.С.</t>
  </si>
  <si>
    <t>RU16A003</t>
  </si>
  <si>
    <t>7cloud</t>
  </si>
  <si>
    <t>Фахриев Нияз</t>
  </si>
  <si>
    <t>Фахриев Нияз Рустемович</t>
  </si>
  <si>
    <t>RU24A008</t>
  </si>
  <si>
    <t>Взлёт</t>
  </si>
  <si>
    <t>Оленников Николай</t>
  </si>
  <si>
    <t>RU29A209</t>
  </si>
  <si>
    <t>Мы не говорили</t>
  </si>
  <si>
    <t>Косицына Екатерина</t>
  </si>
  <si>
    <t>RU24A053</t>
  </si>
  <si>
    <t>Квантозёры</t>
  </si>
  <si>
    <t>Желонкина Ксения</t>
  </si>
  <si>
    <t>Малеева Елена Венадьевна</t>
  </si>
  <si>
    <t>RU25B002</t>
  </si>
  <si>
    <t>Находка</t>
  </si>
  <si>
    <t>Астра</t>
  </si>
  <si>
    <t>Орлова Анастасия</t>
  </si>
  <si>
    <t>Богданова А.А.</t>
  </si>
  <si>
    <t>RU29F301</t>
  </si>
  <si>
    <t>Акуна Матата</t>
  </si>
  <si>
    <t>Шерягина Эвелина</t>
  </si>
  <si>
    <t>RU29A306</t>
  </si>
  <si>
    <t>Команда Ленина</t>
  </si>
  <si>
    <t>Кокшарова Елена</t>
  </si>
  <si>
    <t>Рудалёва Ирина</t>
  </si>
  <si>
    <t>RU74A008</t>
  </si>
  <si>
    <t>Зелёный слоник</t>
  </si>
  <si>
    <t>Юлия Маннапова</t>
  </si>
  <si>
    <t>RU66A007</t>
  </si>
  <si>
    <t>Екатеринбург</t>
  </si>
  <si>
    <t>Вставные челюсти Черчилля</t>
  </si>
  <si>
    <t>Романова Татьяна</t>
  </si>
  <si>
    <t>RU29A311</t>
  </si>
  <si>
    <t>РП</t>
  </si>
  <si>
    <t>Самиев Руптан</t>
  </si>
  <si>
    <t>Слинько Владимир</t>
  </si>
  <si>
    <t>RU24A082</t>
  </si>
  <si>
    <t>Рейтары</t>
  </si>
  <si>
    <t>RU77A013</t>
  </si>
  <si>
    <t>Заратустра строит помпы</t>
  </si>
  <si>
    <t>Саакян Алена</t>
  </si>
  <si>
    <t>Батов Дмитрий, Самойленко Иван</t>
  </si>
  <si>
    <t>RU61A005</t>
  </si>
  <si>
    <t>Мсье Друздь</t>
  </si>
  <si>
    <t>Ровда Владимир</t>
  </si>
  <si>
    <t>Гнилицкая Анна Викторовна</t>
  </si>
  <si>
    <t>RU51D002</t>
  </si>
  <si>
    <t>Братство кольца</t>
  </si>
  <si>
    <t>Бабешко Юлия</t>
  </si>
  <si>
    <t>Спицына Татьяна Васильевна</t>
  </si>
  <si>
    <t>RU24A079</t>
  </si>
  <si>
    <t>Две девятки</t>
  </si>
  <si>
    <t>Максимова Ксения</t>
  </si>
  <si>
    <t>Ильюшенко Тамара Александровна</t>
  </si>
  <si>
    <t>EE00A910</t>
  </si>
  <si>
    <t>Штангенциркуль</t>
  </si>
  <si>
    <t>Арефьев Евгений</t>
  </si>
  <si>
    <t>Светлана Сварваль</t>
  </si>
  <si>
    <t>RU29A205</t>
  </si>
  <si>
    <t>Бригантина</t>
  </si>
  <si>
    <t>Колесень Валерия</t>
  </si>
  <si>
    <t>RU50H001</t>
  </si>
  <si>
    <t>Прометей</t>
  </si>
  <si>
    <t>Воскресенский Иван</t>
  </si>
  <si>
    <t>Грачев Александр Игоревич</t>
  </si>
  <si>
    <t>RU59A054</t>
  </si>
  <si>
    <t>Населенный потолок</t>
  </si>
  <si>
    <t>Яковлев Александр</t>
  </si>
  <si>
    <t>RU40A019</t>
  </si>
  <si>
    <t>Людиново</t>
  </si>
  <si>
    <t>ЛюЭр</t>
  </si>
  <si>
    <t>Чепелева Ангелина</t>
  </si>
  <si>
    <t>Филимонова А.И.</t>
  </si>
  <si>
    <t>RU38U005</t>
  </si>
  <si>
    <t>Миф</t>
  </si>
  <si>
    <t>Ступин Артем</t>
  </si>
  <si>
    <t>Танькова Инесса Васильевна</t>
  </si>
  <si>
    <t>RU29F401</t>
  </si>
  <si>
    <t>Почемучки</t>
  </si>
  <si>
    <t>Шестакова Дарья</t>
  </si>
  <si>
    <t>RU47B032</t>
  </si>
  <si>
    <t>Snap dragon</t>
  </si>
  <si>
    <t>Гончаренко Валерия</t>
  </si>
  <si>
    <t>RU61A008</t>
  </si>
  <si>
    <t>Атланта</t>
  </si>
  <si>
    <t>Пашкова Виктория</t>
  </si>
  <si>
    <t>RU59C002</t>
  </si>
  <si>
    <t>ОАО" Фун-Тай"</t>
  </si>
  <si>
    <t>Плишкина Арина</t>
  </si>
  <si>
    <t>RU40A010</t>
  </si>
  <si>
    <t>Белоснежка и арахис</t>
  </si>
  <si>
    <t>Бирюкова Ксения</t>
  </si>
  <si>
    <t>RU59A042</t>
  </si>
  <si>
    <t>Алоха, Махапчела!</t>
  </si>
  <si>
    <t>Казакова Полина</t>
  </si>
  <si>
    <t>RU74D602</t>
  </si>
  <si>
    <t>6!</t>
  </si>
  <si>
    <t>Петренко Таисия</t>
  </si>
  <si>
    <t>RU29F602</t>
  </si>
  <si>
    <t>Айсберг</t>
  </si>
  <si>
    <t>Савчук Таисия</t>
  </si>
  <si>
    <t>RU24T008</t>
  </si>
  <si>
    <t>Орион</t>
  </si>
  <si>
    <t>Лосева Алена</t>
  </si>
  <si>
    <t>Фоменкова И.А.</t>
  </si>
  <si>
    <t>RU47B026</t>
  </si>
  <si>
    <t>п.Глебычево</t>
  </si>
  <si>
    <t>Brain storm</t>
  </si>
  <si>
    <t>Белокопытов Антон</t>
  </si>
  <si>
    <t>Коптева Елизавета Владимировна</t>
  </si>
  <si>
    <t>RU65A107</t>
  </si>
  <si>
    <t>Сорока градусная вода</t>
  </si>
  <si>
    <t>RU78A033</t>
  </si>
  <si>
    <t>ЗОпарк</t>
  </si>
  <si>
    <t>Суслов Алексей</t>
  </si>
  <si>
    <t>Кузьма Ольга Александровна</t>
  </si>
  <si>
    <t>RU60A001</t>
  </si>
  <si>
    <t>Вечевой орден</t>
  </si>
  <si>
    <t>Авотень Светлана</t>
  </si>
  <si>
    <t>RU47B022</t>
  </si>
  <si>
    <t>Эврика</t>
  </si>
  <si>
    <t>Тихонов Илья</t>
  </si>
  <si>
    <t>RU59V102</t>
  </si>
  <si>
    <t>HOCAGE</t>
  </si>
  <si>
    <t>RU33G003</t>
  </si>
  <si>
    <t>Пеликан</t>
  </si>
  <si>
    <t>Стрюкова Ксения</t>
  </si>
  <si>
    <t>RU54A004</t>
  </si>
  <si>
    <t>Ребята из четвёрки</t>
  </si>
  <si>
    <t>Забелин Аркадий</t>
  </si>
  <si>
    <t>Мартенс Евгения Олеговна</t>
  </si>
  <si>
    <t>RU40A038</t>
  </si>
  <si>
    <t>Обнинск</t>
  </si>
  <si>
    <t>Грецкий орех</t>
  </si>
  <si>
    <t>Волов Арсений</t>
  </si>
  <si>
    <t>Савчик И.Г.</t>
  </si>
  <si>
    <t>RU14A201</t>
  </si>
  <si>
    <t>Слава Харону</t>
  </si>
  <si>
    <t>Мещеряков Сергеей</t>
  </si>
  <si>
    <t>RU77L004</t>
  </si>
  <si>
    <t>Кикорики</t>
  </si>
  <si>
    <t>Казанцева Анастасия</t>
  </si>
  <si>
    <t>RU51D009</t>
  </si>
  <si>
    <t>Юные сивковцы</t>
  </si>
  <si>
    <t>Поплевин Никита</t>
  </si>
  <si>
    <t>Тернавская Юлия Николаевна</t>
  </si>
  <si>
    <t>RU59WATO</t>
  </si>
  <si>
    <t>Атомы</t>
  </si>
  <si>
    <t>Кариев Вильдан</t>
  </si>
  <si>
    <t>Киндяшева Альбина Аухатовна</t>
  </si>
  <si>
    <t>RU29B104</t>
  </si>
  <si>
    <t>Коммунисты</t>
  </si>
  <si>
    <t>Дружинин Вячеслав</t>
  </si>
  <si>
    <t>RU24A071</t>
  </si>
  <si>
    <t>ЧО КАВО?</t>
  </si>
  <si>
    <t>Кантур Герман</t>
  </si>
  <si>
    <t>RU66Z002</t>
  </si>
  <si>
    <t>Заречный</t>
  </si>
  <si>
    <t>Кусь-Кусь клан</t>
  </si>
  <si>
    <t>EE00A903</t>
  </si>
  <si>
    <t>Сингулярность</t>
  </si>
  <si>
    <t>Ланидус Давид</t>
  </si>
  <si>
    <t>RU51E011</t>
  </si>
  <si>
    <t>Полуночный вояж</t>
  </si>
  <si>
    <t>Коробицина Ольга</t>
  </si>
  <si>
    <t>Гуменная А.Т.</t>
  </si>
  <si>
    <t>RU66P010</t>
  </si>
  <si>
    <t>Хогвартс</t>
  </si>
  <si>
    <t>Валов В.О., Черепанов Е.В.</t>
  </si>
  <si>
    <t>RU50Q18б</t>
  </si>
  <si>
    <t>Мстители</t>
  </si>
  <si>
    <t>Малуха Анастасия</t>
  </si>
  <si>
    <t>RU50J002</t>
  </si>
  <si>
    <t>Коломна</t>
  </si>
  <si>
    <t>Хештег-пробел</t>
  </si>
  <si>
    <t>Медкова Юлия</t>
  </si>
  <si>
    <t>Крикунова Е.Н.</t>
  </si>
  <si>
    <t>RU29B002</t>
  </si>
  <si>
    <t>Молдинг!</t>
  </si>
  <si>
    <t>Хвиюзов Павел</t>
  </si>
  <si>
    <t>RU18B222</t>
  </si>
  <si>
    <t>Глазов</t>
  </si>
  <si>
    <t>Вперед, к успеху!</t>
  </si>
  <si>
    <t>Вычужанин Олег</t>
  </si>
  <si>
    <t>Вихарева Татьяна Анатольевна</t>
  </si>
  <si>
    <t>RU24B002</t>
  </si>
  <si>
    <t>Звёздочки</t>
  </si>
  <si>
    <t>Аркелян Татевик</t>
  </si>
  <si>
    <t>Лубнина Татьяна Викторовна</t>
  </si>
  <si>
    <t>RU30A002</t>
  </si>
  <si>
    <t>Кружка кофе</t>
  </si>
  <si>
    <t>Илларионов Денис</t>
  </si>
  <si>
    <t>EE00A931</t>
  </si>
  <si>
    <t>Йыхви</t>
  </si>
  <si>
    <t>Знатоки</t>
  </si>
  <si>
    <t>Вера Курилова</t>
  </si>
  <si>
    <t>RU16A008</t>
  </si>
  <si>
    <t>Фосфор</t>
  </si>
  <si>
    <t>Кадырметова Элина</t>
  </si>
  <si>
    <t>Курамшин Булат Камилевич</t>
  </si>
  <si>
    <t>RU77T002</t>
  </si>
  <si>
    <t>2 корня</t>
  </si>
  <si>
    <t>Захаров Иван</t>
  </si>
  <si>
    <t>RU30A005</t>
  </si>
  <si>
    <t>Лотос</t>
  </si>
  <si>
    <t>Кожанов Данил</t>
  </si>
  <si>
    <t>Григорий Ильин</t>
  </si>
  <si>
    <t>RU24A045</t>
  </si>
  <si>
    <t>Валера и город тысячи Виталь</t>
  </si>
  <si>
    <t>Лазарев Ярослав</t>
  </si>
  <si>
    <t>Виварчук Алексей Николаевич</t>
  </si>
  <si>
    <t>RU33C007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</si>
</sst>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25390625" style="0" bestFit="1" customWidth="1"/>
    <col min="13" max="13" width="19.625" style="0" bestFit="1" customWidth="1"/>
    <col min="14" max="14" width="46.125" style="0" customWidth="1"/>
    <col min="15" max="15" width="24.125" style="0" customWidth="1"/>
    <col min="16" max="16" width="45.875" style="0" customWidth="1"/>
    <col min="17" max="17" width="9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2019-2020. Сумма туров 1-3. Группа Ш. Всего команд: "&amp;COUNTA($L$3:$L$2000)</f>
        <v>Молодежный Кубок мира. Сезон 2019-2020. Сумма туров 1-3. Группа Ш. Всего команд: 440</v>
      </c>
    </row>
    <row r="2" spans="1:19" ht="12.75">
      <c r="A2" s="1" t="s">
        <v>2459</v>
      </c>
      <c r="B2" s="1" t="s">
        <v>2460</v>
      </c>
      <c r="C2" s="1" t="s">
        <v>2461</v>
      </c>
      <c r="D2" s="1" t="s">
        <v>2462</v>
      </c>
      <c r="E2" s="1" t="s">
        <v>2463</v>
      </c>
      <c r="F2" s="1" t="s">
        <v>2464</v>
      </c>
      <c r="G2" s="1" t="s">
        <v>2465</v>
      </c>
      <c r="H2" s="1" t="s">
        <v>2466</v>
      </c>
      <c r="I2" s="1" t="s">
        <v>2467</v>
      </c>
      <c r="J2" s="1" t="s">
        <v>2468</v>
      </c>
      <c r="K2" s="1" t="s">
        <v>2469</v>
      </c>
      <c r="L2" s="1" t="s">
        <v>2470</v>
      </c>
      <c r="M2" s="1" t="s">
        <v>2471</v>
      </c>
      <c r="N2" s="1" t="s">
        <v>2472</v>
      </c>
      <c r="O2" s="1" t="s">
        <v>2473</v>
      </c>
      <c r="P2" s="1" t="s">
        <v>2474</v>
      </c>
      <c r="Q2" s="1" t="s">
        <v>2475</v>
      </c>
      <c r="R2" s="1" t="s">
        <v>2476</v>
      </c>
      <c r="S2" s="1" t="s">
        <v>2477</v>
      </c>
    </row>
    <row r="3" spans="1:19" ht="12.75">
      <c r="A3" t="str">
        <f aca="true" t="shared" si="0" ref="A3:A66">IF(ISBLANK($L3),"",IF($R3=$S3,$R3,$R3&amp;"-"&amp;$S3))</f>
        <v>1-2</v>
      </c>
      <c r="B3">
        <f aca="true" t="shared" si="1" ref="B3:B66">$C3-MINA($E3:$G3)</f>
        <v>44</v>
      </c>
      <c r="C3">
        <f aca="true" t="shared" si="2" ref="C3:C66">SUM($E3:$G3)</f>
        <v>59</v>
      </c>
      <c r="E3">
        <v>22</v>
      </c>
      <c r="F3">
        <v>15</v>
      </c>
      <c r="G3">
        <v>22</v>
      </c>
      <c r="L3" t="s">
        <v>2203</v>
      </c>
      <c r="M3" t="s">
        <v>2204</v>
      </c>
      <c r="N3" t="s">
        <v>2205</v>
      </c>
      <c r="O3" t="s">
        <v>2206</v>
      </c>
      <c r="P3" t="s">
        <v>2207</v>
      </c>
      <c r="Q3">
        <f aca="true" t="shared" si="3" ref="Q3:Q66">$B3*1000000+$C3*1000+$D3*10</f>
        <v>44059000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2</v>
      </c>
    </row>
    <row r="4" spans="1:19" ht="12.75">
      <c r="A4" t="str">
        <f t="shared" si="0"/>
        <v>1-2</v>
      </c>
      <c r="B4">
        <f t="shared" si="1"/>
        <v>44</v>
      </c>
      <c r="C4">
        <f t="shared" si="2"/>
        <v>59</v>
      </c>
      <c r="E4">
        <v>21</v>
      </c>
      <c r="F4">
        <v>15</v>
      </c>
      <c r="G4">
        <v>23</v>
      </c>
      <c r="L4" t="s">
        <v>316</v>
      </c>
      <c r="M4" t="s">
        <v>2579</v>
      </c>
      <c r="N4" t="s">
        <v>317</v>
      </c>
      <c r="O4" t="s">
        <v>318</v>
      </c>
      <c r="P4" t="s">
        <v>319</v>
      </c>
      <c r="Q4">
        <f t="shared" si="3"/>
        <v>44059000</v>
      </c>
      <c r="R4">
        <f t="shared" si="4"/>
        <v>1</v>
      </c>
      <c r="S4">
        <f t="shared" si="5"/>
        <v>2</v>
      </c>
    </row>
    <row r="5" spans="1:19" ht="12.75">
      <c r="A5">
        <f t="shared" si="0"/>
        <v>3</v>
      </c>
      <c r="B5">
        <f t="shared" si="1"/>
        <v>43</v>
      </c>
      <c r="C5">
        <f t="shared" si="2"/>
        <v>60</v>
      </c>
      <c r="E5">
        <v>21</v>
      </c>
      <c r="F5">
        <v>17</v>
      </c>
      <c r="G5">
        <v>22</v>
      </c>
      <c r="L5" t="s">
        <v>1615</v>
      </c>
      <c r="M5" t="s">
        <v>2514</v>
      </c>
      <c r="N5" t="s">
        <v>1616</v>
      </c>
      <c r="O5" t="s">
        <v>1617</v>
      </c>
      <c r="P5" t="s">
        <v>960</v>
      </c>
      <c r="Q5">
        <f t="shared" si="3"/>
        <v>43060000</v>
      </c>
      <c r="R5">
        <f t="shared" si="4"/>
        <v>3</v>
      </c>
      <c r="S5">
        <f t="shared" si="5"/>
        <v>3</v>
      </c>
    </row>
    <row r="6" spans="1:19" ht="12.75">
      <c r="A6">
        <f t="shared" si="0"/>
        <v>4</v>
      </c>
      <c r="B6">
        <f t="shared" si="1"/>
        <v>42</v>
      </c>
      <c r="C6">
        <f t="shared" si="2"/>
        <v>59</v>
      </c>
      <c r="E6">
        <v>20</v>
      </c>
      <c r="F6">
        <v>17</v>
      </c>
      <c r="G6">
        <v>22</v>
      </c>
      <c r="L6" t="s">
        <v>2850</v>
      </c>
      <c r="M6" t="s">
        <v>2851</v>
      </c>
      <c r="N6" t="s">
        <v>2852</v>
      </c>
      <c r="O6" t="s">
        <v>2853</v>
      </c>
      <c r="P6" t="s">
        <v>2854</v>
      </c>
      <c r="Q6">
        <f t="shared" si="3"/>
        <v>42059000</v>
      </c>
      <c r="R6">
        <f t="shared" si="4"/>
        <v>4</v>
      </c>
      <c r="S6">
        <f t="shared" si="5"/>
        <v>4</v>
      </c>
    </row>
    <row r="7" spans="1:19" ht="12.75">
      <c r="A7">
        <f t="shared" si="0"/>
        <v>5</v>
      </c>
      <c r="B7">
        <f t="shared" si="1"/>
        <v>42</v>
      </c>
      <c r="C7">
        <f t="shared" si="2"/>
        <v>54</v>
      </c>
      <c r="E7">
        <v>21</v>
      </c>
      <c r="F7">
        <v>12</v>
      </c>
      <c r="G7">
        <v>21</v>
      </c>
      <c r="L7" t="s">
        <v>1533</v>
      </c>
      <c r="M7" t="s">
        <v>2505</v>
      </c>
      <c r="N7" t="s">
        <v>1534</v>
      </c>
      <c r="O7" t="s">
        <v>1535</v>
      </c>
      <c r="Q7">
        <f t="shared" si="3"/>
        <v>42054000</v>
      </c>
      <c r="R7">
        <f t="shared" si="4"/>
        <v>5</v>
      </c>
      <c r="S7">
        <f t="shared" si="5"/>
        <v>5</v>
      </c>
    </row>
    <row r="8" spans="1:19" ht="12.75">
      <c r="A8">
        <f t="shared" si="0"/>
        <v>6</v>
      </c>
      <c r="B8">
        <f t="shared" si="1"/>
        <v>42</v>
      </c>
      <c r="C8">
        <f t="shared" si="2"/>
        <v>53</v>
      </c>
      <c r="E8">
        <v>21</v>
      </c>
      <c r="F8">
        <v>11</v>
      </c>
      <c r="G8">
        <v>21</v>
      </c>
      <c r="L8" t="s">
        <v>440</v>
      </c>
      <c r="M8" t="s">
        <v>2800</v>
      </c>
      <c r="N8" t="s">
        <v>441</v>
      </c>
      <c r="O8" t="s">
        <v>442</v>
      </c>
      <c r="P8" t="s">
        <v>443</v>
      </c>
      <c r="Q8">
        <f t="shared" si="3"/>
        <v>42053000</v>
      </c>
      <c r="R8">
        <f t="shared" si="4"/>
        <v>6</v>
      </c>
      <c r="S8">
        <f t="shared" si="5"/>
        <v>6</v>
      </c>
    </row>
    <row r="9" spans="1:19" ht="12.75">
      <c r="A9">
        <f t="shared" si="0"/>
        <v>7</v>
      </c>
      <c r="B9">
        <f t="shared" si="1"/>
        <v>41</v>
      </c>
      <c r="C9">
        <f t="shared" si="2"/>
        <v>59</v>
      </c>
      <c r="E9">
        <v>19</v>
      </c>
      <c r="F9">
        <v>18</v>
      </c>
      <c r="G9">
        <v>22</v>
      </c>
      <c r="L9" t="s">
        <v>2484</v>
      </c>
      <c r="M9" t="s">
        <v>2485</v>
      </c>
      <c r="N9" t="s">
        <v>2486</v>
      </c>
      <c r="O9" t="s">
        <v>2487</v>
      </c>
      <c r="P9" t="s">
        <v>2488</v>
      </c>
      <c r="Q9">
        <f t="shared" si="3"/>
        <v>41059000</v>
      </c>
      <c r="R9">
        <f t="shared" si="4"/>
        <v>7</v>
      </c>
      <c r="S9">
        <f t="shared" si="5"/>
        <v>7</v>
      </c>
    </row>
    <row r="10" spans="1:19" ht="12.75">
      <c r="A10" t="str">
        <f t="shared" si="0"/>
        <v>8-10</v>
      </c>
      <c r="B10">
        <f t="shared" si="1"/>
        <v>40</v>
      </c>
      <c r="C10">
        <f t="shared" si="2"/>
        <v>56</v>
      </c>
      <c r="E10">
        <v>18</v>
      </c>
      <c r="F10">
        <v>16</v>
      </c>
      <c r="G10">
        <v>22</v>
      </c>
      <c r="L10" t="s">
        <v>1171</v>
      </c>
      <c r="M10" t="s">
        <v>652</v>
      </c>
      <c r="N10" t="s">
        <v>1172</v>
      </c>
      <c r="O10" t="s">
        <v>1173</v>
      </c>
      <c r="P10" t="s">
        <v>655</v>
      </c>
      <c r="Q10">
        <f t="shared" si="3"/>
        <v>40056000</v>
      </c>
      <c r="R10">
        <f t="shared" si="4"/>
        <v>8</v>
      </c>
      <c r="S10">
        <f t="shared" si="5"/>
        <v>10</v>
      </c>
    </row>
    <row r="11" spans="1:19" ht="12.75">
      <c r="A11" t="str">
        <f t="shared" si="0"/>
        <v>8-10</v>
      </c>
      <c r="B11">
        <f t="shared" si="1"/>
        <v>40</v>
      </c>
      <c r="C11">
        <f t="shared" si="2"/>
        <v>56</v>
      </c>
      <c r="E11">
        <v>19</v>
      </c>
      <c r="F11">
        <v>16</v>
      </c>
      <c r="G11">
        <v>21</v>
      </c>
      <c r="L11" t="s">
        <v>2256</v>
      </c>
      <c r="M11" t="s">
        <v>2657</v>
      </c>
      <c r="N11" t="s">
        <v>2257</v>
      </c>
      <c r="O11" t="s">
        <v>2258</v>
      </c>
      <c r="P11" t="s">
        <v>2660</v>
      </c>
      <c r="Q11">
        <f t="shared" si="3"/>
        <v>40056000</v>
      </c>
      <c r="R11">
        <f t="shared" si="4"/>
        <v>8</v>
      </c>
      <c r="S11">
        <f t="shared" si="5"/>
        <v>10</v>
      </c>
    </row>
    <row r="12" spans="1:19" ht="12.75">
      <c r="A12" t="str">
        <f t="shared" si="0"/>
        <v>8-10</v>
      </c>
      <c r="B12">
        <f t="shared" si="1"/>
        <v>40</v>
      </c>
      <c r="C12">
        <f t="shared" si="2"/>
        <v>56</v>
      </c>
      <c r="E12">
        <v>22</v>
      </c>
      <c r="F12">
        <v>16</v>
      </c>
      <c r="G12">
        <v>18</v>
      </c>
      <c r="L12" t="s">
        <v>957</v>
      </c>
      <c r="M12" t="s">
        <v>2514</v>
      </c>
      <c r="N12" t="s">
        <v>958</v>
      </c>
      <c r="O12" t="s">
        <v>959</v>
      </c>
      <c r="P12" t="s">
        <v>960</v>
      </c>
      <c r="Q12">
        <f t="shared" si="3"/>
        <v>40056000</v>
      </c>
      <c r="R12">
        <f t="shared" si="4"/>
        <v>8</v>
      </c>
      <c r="S12">
        <f t="shared" si="5"/>
        <v>10</v>
      </c>
    </row>
    <row r="13" spans="1:19" ht="12.75">
      <c r="A13">
        <f t="shared" si="0"/>
        <v>11</v>
      </c>
      <c r="B13">
        <f t="shared" si="1"/>
        <v>40</v>
      </c>
      <c r="C13">
        <f t="shared" si="2"/>
        <v>55</v>
      </c>
      <c r="E13">
        <v>20</v>
      </c>
      <c r="F13">
        <v>15</v>
      </c>
      <c r="G13">
        <v>20</v>
      </c>
      <c r="L13" t="s">
        <v>2826</v>
      </c>
      <c r="M13" t="s">
        <v>2827</v>
      </c>
      <c r="N13" t="s">
        <v>2828</v>
      </c>
      <c r="O13" t="s">
        <v>2829</v>
      </c>
      <c r="P13" t="s">
        <v>2830</v>
      </c>
      <c r="Q13">
        <f t="shared" si="3"/>
        <v>40055000</v>
      </c>
      <c r="R13">
        <f t="shared" si="4"/>
        <v>11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39</v>
      </c>
      <c r="C14">
        <f t="shared" si="2"/>
        <v>57</v>
      </c>
      <c r="E14">
        <v>19</v>
      </c>
      <c r="F14">
        <v>18</v>
      </c>
      <c r="G14">
        <v>20</v>
      </c>
      <c r="L14" t="s">
        <v>475</v>
      </c>
      <c r="M14" t="s">
        <v>2505</v>
      </c>
      <c r="N14" t="s">
        <v>476</v>
      </c>
      <c r="O14" t="s">
        <v>477</v>
      </c>
      <c r="P14" t="s">
        <v>307</v>
      </c>
      <c r="Q14">
        <f t="shared" si="3"/>
        <v>39057000</v>
      </c>
      <c r="R14">
        <f t="shared" si="4"/>
        <v>12</v>
      </c>
      <c r="S14">
        <f t="shared" si="5"/>
        <v>12</v>
      </c>
    </row>
    <row r="15" spans="1:19" ht="12.75">
      <c r="A15">
        <f t="shared" si="0"/>
        <v>13</v>
      </c>
      <c r="B15">
        <f t="shared" si="1"/>
        <v>39</v>
      </c>
      <c r="C15">
        <f t="shared" si="2"/>
        <v>54</v>
      </c>
      <c r="E15">
        <v>18</v>
      </c>
      <c r="F15">
        <v>15</v>
      </c>
      <c r="G15">
        <v>21</v>
      </c>
      <c r="L15" t="s">
        <v>2376</v>
      </c>
      <c r="M15" t="s">
        <v>2377</v>
      </c>
      <c r="N15" t="s">
        <v>2378</v>
      </c>
      <c r="O15" t="s">
        <v>2379</v>
      </c>
      <c r="P15" t="s">
        <v>2380</v>
      </c>
      <c r="Q15">
        <f t="shared" si="3"/>
        <v>39054000</v>
      </c>
      <c r="R15">
        <f t="shared" si="4"/>
        <v>13</v>
      </c>
      <c r="S15">
        <f t="shared" si="5"/>
        <v>13</v>
      </c>
    </row>
    <row r="16" spans="1:19" ht="12.75">
      <c r="A16">
        <f t="shared" si="0"/>
        <v>14</v>
      </c>
      <c r="B16">
        <f t="shared" si="1"/>
        <v>38</v>
      </c>
      <c r="C16">
        <f t="shared" si="2"/>
        <v>56</v>
      </c>
      <c r="E16">
        <v>19</v>
      </c>
      <c r="F16">
        <v>19</v>
      </c>
      <c r="G16">
        <v>18</v>
      </c>
      <c r="L16" t="s">
        <v>1066</v>
      </c>
      <c r="M16" t="s">
        <v>1067</v>
      </c>
      <c r="N16" t="s">
        <v>1068</v>
      </c>
      <c r="O16" t="s">
        <v>1069</v>
      </c>
      <c r="P16" t="s">
        <v>1070</v>
      </c>
      <c r="Q16">
        <f t="shared" si="3"/>
        <v>38056000</v>
      </c>
      <c r="R16">
        <f t="shared" si="4"/>
        <v>14</v>
      </c>
      <c r="S16">
        <f t="shared" si="5"/>
        <v>14</v>
      </c>
    </row>
    <row r="17" spans="1:19" ht="12.75">
      <c r="A17">
        <f t="shared" si="0"/>
        <v>15</v>
      </c>
      <c r="B17">
        <f t="shared" si="1"/>
        <v>38</v>
      </c>
      <c r="C17">
        <f t="shared" si="2"/>
        <v>53</v>
      </c>
      <c r="E17">
        <v>18</v>
      </c>
      <c r="F17">
        <v>15</v>
      </c>
      <c r="G17">
        <v>20</v>
      </c>
      <c r="L17" t="s">
        <v>2929</v>
      </c>
      <c r="M17" t="s">
        <v>2532</v>
      </c>
      <c r="N17" t="s">
        <v>2930</v>
      </c>
      <c r="O17" t="s">
        <v>2931</v>
      </c>
      <c r="P17" t="s">
        <v>2932</v>
      </c>
      <c r="Q17">
        <f t="shared" si="3"/>
        <v>38053000</v>
      </c>
      <c r="R17">
        <f t="shared" si="4"/>
        <v>15</v>
      </c>
      <c r="S17">
        <f t="shared" si="5"/>
        <v>15</v>
      </c>
    </row>
    <row r="18" spans="1:19" ht="12.75">
      <c r="A18">
        <f t="shared" si="0"/>
        <v>16</v>
      </c>
      <c r="B18">
        <f t="shared" si="1"/>
        <v>38</v>
      </c>
      <c r="C18">
        <f t="shared" si="2"/>
        <v>51</v>
      </c>
      <c r="E18">
        <v>19</v>
      </c>
      <c r="F18">
        <v>13</v>
      </c>
      <c r="G18">
        <v>19</v>
      </c>
      <c r="L18" t="s">
        <v>1840</v>
      </c>
      <c r="M18" t="s">
        <v>2579</v>
      </c>
      <c r="N18" t="s">
        <v>1841</v>
      </c>
      <c r="O18" t="s">
        <v>1842</v>
      </c>
      <c r="P18" t="s">
        <v>1241</v>
      </c>
      <c r="Q18">
        <f t="shared" si="3"/>
        <v>38051000</v>
      </c>
      <c r="R18">
        <f t="shared" si="4"/>
        <v>16</v>
      </c>
      <c r="S18">
        <f t="shared" si="5"/>
        <v>16</v>
      </c>
    </row>
    <row r="19" spans="1:19" ht="12.75">
      <c r="A19">
        <f t="shared" si="0"/>
        <v>17</v>
      </c>
      <c r="B19">
        <f t="shared" si="1"/>
        <v>38</v>
      </c>
      <c r="C19">
        <f t="shared" si="2"/>
        <v>49</v>
      </c>
      <c r="E19">
        <v>18</v>
      </c>
      <c r="F19">
        <v>11</v>
      </c>
      <c r="G19">
        <v>20</v>
      </c>
      <c r="L19" t="s">
        <v>2518</v>
      </c>
      <c r="M19" t="s">
        <v>2505</v>
      </c>
      <c r="N19" t="s">
        <v>2519</v>
      </c>
      <c r="O19" t="s">
        <v>2520</v>
      </c>
      <c r="P19" t="s">
        <v>2521</v>
      </c>
      <c r="Q19">
        <f t="shared" si="3"/>
        <v>38049000</v>
      </c>
      <c r="R19">
        <f t="shared" si="4"/>
        <v>17</v>
      </c>
      <c r="S19">
        <f t="shared" si="5"/>
        <v>17</v>
      </c>
    </row>
    <row r="20" spans="1:19" ht="12.75">
      <c r="A20">
        <f t="shared" si="0"/>
        <v>18</v>
      </c>
      <c r="B20">
        <f t="shared" si="1"/>
        <v>37</v>
      </c>
      <c r="C20">
        <f t="shared" si="2"/>
        <v>53</v>
      </c>
      <c r="E20">
        <v>19</v>
      </c>
      <c r="F20">
        <v>16</v>
      </c>
      <c r="G20">
        <v>18</v>
      </c>
      <c r="L20" t="s">
        <v>2373</v>
      </c>
      <c r="M20" t="s">
        <v>2878</v>
      </c>
      <c r="N20" t="s">
        <v>2374</v>
      </c>
      <c r="O20" t="s">
        <v>2375</v>
      </c>
      <c r="P20" t="s">
        <v>133</v>
      </c>
      <c r="Q20">
        <f t="shared" si="3"/>
        <v>37053000</v>
      </c>
      <c r="R20">
        <f t="shared" si="4"/>
        <v>18</v>
      </c>
      <c r="S20">
        <f t="shared" si="5"/>
        <v>18</v>
      </c>
    </row>
    <row r="21" spans="1:19" ht="12.75">
      <c r="A21" t="str">
        <f t="shared" si="0"/>
        <v>19-20</v>
      </c>
      <c r="B21">
        <f t="shared" si="1"/>
        <v>37</v>
      </c>
      <c r="C21">
        <f t="shared" si="2"/>
        <v>52</v>
      </c>
      <c r="E21">
        <v>18</v>
      </c>
      <c r="F21">
        <v>15</v>
      </c>
      <c r="G21">
        <v>19</v>
      </c>
      <c r="L21" t="s">
        <v>1336</v>
      </c>
      <c r="M21" t="s">
        <v>237</v>
      </c>
      <c r="N21" t="s">
        <v>1337</v>
      </c>
      <c r="O21" t="s">
        <v>1338</v>
      </c>
      <c r="P21" t="s">
        <v>240</v>
      </c>
      <c r="Q21">
        <f t="shared" si="3"/>
        <v>37052000</v>
      </c>
      <c r="R21">
        <f t="shared" si="4"/>
        <v>19</v>
      </c>
      <c r="S21">
        <f t="shared" si="5"/>
        <v>20</v>
      </c>
    </row>
    <row r="22" spans="1:19" ht="12.75">
      <c r="A22" t="str">
        <f t="shared" si="0"/>
        <v>19-20</v>
      </c>
      <c r="B22">
        <f t="shared" si="1"/>
        <v>37</v>
      </c>
      <c r="C22">
        <f t="shared" si="2"/>
        <v>52</v>
      </c>
      <c r="E22">
        <v>20</v>
      </c>
      <c r="F22">
        <v>15</v>
      </c>
      <c r="G22">
        <v>17</v>
      </c>
      <c r="L22" t="s">
        <v>3183</v>
      </c>
      <c r="M22" t="s">
        <v>2724</v>
      </c>
      <c r="N22" t="s">
        <v>3184</v>
      </c>
      <c r="O22" t="s">
        <v>3185</v>
      </c>
      <c r="P22" t="s">
        <v>2727</v>
      </c>
      <c r="Q22">
        <f t="shared" si="3"/>
        <v>37052000</v>
      </c>
      <c r="R22">
        <f t="shared" si="4"/>
        <v>19</v>
      </c>
      <c r="S22">
        <f t="shared" si="5"/>
        <v>20</v>
      </c>
    </row>
    <row r="23" spans="1:19" ht="12.75">
      <c r="A23">
        <f t="shared" si="0"/>
        <v>21</v>
      </c>
      <c r="B23">
        <f t="shared" si="1"/>
        <v>37</v>
      </c>
      <c r="C23">
        <f t="shared" si="2"/>
        <v>51</v>
      </c>
      <c r="E23">
        <v>18</v>
      </c>
      <c r="F23">
        <v>14</v>
      </c>
      <c r="G23">
        <v>19</v>
      </c>
      <c r="L23" t="s">
        <v>1256</v>
      </c>
      <c r="M23" t="s">
        <v>2505</v>
      </c>
      <c r="N23" t="s">
        <v>1257</v>
      </c>
      <c r="O23" t="s">
        <v>1258</v>
      </c>
      <c r="Q23">
        <f t="shared" si="3"/>
        <v>37051000</v>
      </c>
      <c r="R23">
        <f t="shared" si="4"/>
        <v>21</v>
      </c>
      <c r="S23">
        <f t="shared" si="5"/>
        <v>21</v>
      </c>
    </row>
    <row r="24" spans="1:19" ht="12.75">
      <c r="A24" t="str">
        <f t="shared" si="0"/>
        <v>22-24</v>
      </c>
      <c r="B24">
        <f t="shared" si="1"/>
        <v>37</v>
      </c>
      <c r="C24">
        <f t="shared" si="2"/>
        <v>50</v>
      </c>
      <c r="E24">
        <v>17</v>
      </c>
      <c r="F24">
        <v>13</v>
      </c>
      <c r="G24">
        <v>20</v>
      </c>
      <c r="L24" t="s">
        <v>291</v>
      </c>
      <c r="M24" t="s">
        <v>2925</v>
      </c>
      <c r="N24" t="s">
        <v>292</v>
      </c>
      <c r="O24" t="s">
        <v>293</v>
      </c>
      <c r="P24" t="s">
        <v>3290</v>
      </c>
      <c r="Q24">
        <f t="shared" si="3"/>
        <v>37050000</v>
      </c>
      <c r="R24">
        <f t="shared" si="4"/>
        <v>22</v>
      </c>
      <c r="S24">
        <f t="shared" si="5"/>
        <v>24</v>
      </c>
    </row>
    <row r="25" spans="1:19" ht="12.75">
      <c r="A25" t="str">
        <f t="shared" si="0"/>
        <v>22-24</v>
      </c>
      <c r="B25">
        <f t="shared" si="1"/>
        <v>37</v>
      </c>
      <c r="C25">
        <f t="shared" si="2"/>
        <v>50</v>
      </c>
      <c r="E25">
        <v>20</v>
      </c>
      <c r="F25">
        <v>13</v>
      </c>
      <c r="G25">
        <v>17</v>
      </c>
      <c r="L25" t="s">
        <v>2069</v>
      </c>
      <c r="M25" t="s">
        <v>2635</v>
      </c>
      <c r="N25" t="s">
        <v>2070</v>
      </c>
      <c r="O25" t="s">
        <v>2071</v>
      </c>
      <c r="P25" t="s">
        <v>2072</v>
      </c>
      <c r="Q25">
        <f t="shared" si="3"/>
        <v>37050000</v>
      </c>
      <c r="R25">
        <f t="shared" si="4"/>
        <v>22</v>
      </c>
      <c r="S25">
        <f t="shared" si="5"/>
        <v>24</v>
      </c>
    </row>
    <row r="26" spans="1:19" ht="12.75">
      <c r="A26" t="str">
        <f t="shared" si="0"/>
        <v>22-24</v>
      </c>
      <c r="B26">
        <f t="shared" si="1"/>
        <v>37</v>
      </c>
      <c r="C26">
        <f t="shared" si="2"/>
        <v>50</v>
      </c>
      <c r="E26">
        <v>18</v>
      </c>
      <c r="F26">
        <v>13</v>
      </c>
      <c r="G26">
        <v>19</v>
      </c>
      <c r="L26" t="s">
        <v>274</v>
      </c>
      <c r="M26" t="s">
        <v>2724</v>
      </c>
      <c r="N26" t="s">
        <v>275</v>
      </c>
      <c r="O26" t="s">
        <v>276</v>
      </c>
      <c r="P26" t="s">
        <v>2866</v>
      </c>
      <c r="Q26">
        <f t="shared" si="3"/>
        <v>37050000</v>
      </c>
      <c r="R26">
        <f t="shared" si="4"/>
        <v>22</v>
      </c>
      <c r="S26">
        <f t="shared" si="5"/>
        <v>24</v>
      </c>
    </row>
    <row r="27" spans="1:19" ht="12.75">
      <c r="A27">
        <f t="shared" si="0"/>
        <v>25</v>
      </c>
      <c r="B27">
        <f t="shared" si="1"/>
        <v>37</v>
      </c>
      <c r="C27">
        <f t="shared" si="2"/>
        <v>48</v>
      </c>
      <c r="E27">
        <v>18</v>
      </c>
      <c r="F27">
        <v>11</v>
      </c>
      <c r="G27">
        <v>19</v>
      </c>
      <c r="L27" t="s">
        <v>1849</v>
      </c>
      <c r="M27" t="s">
        <v>149</v>
      </c>
      <c r="N27" t="s">
        <v>1850</v>
      </c>
      <c r="O27" t="s">
        <v>1851</v>
      </c>
      <c r="P27" t="s">
        <v>1852</v>
      </c>
      <c r="Q27">
        <f t="shared" si="3"/>
        <v>37048000</v>
      </c>
      <c r="R27">
        <f t="shared" si="4"/>
        <v>25</v>
      </c>
      <c r="S27">
        <f t="shared" si="5"/>
        <v>25</v>
      </c>
    </row>
    <row r="28" spans="1:19" ht="12.75">
      <c r="A28">
        <f t="shared" si="0"/>
        <v>26</v>
      </c>
      <c r="B28">
        <f t="shared" si="1"/>
        <v>37</v>
      </c>
      <c r="C28">
        <f t="shared" si="2"/>
        <v>45</v>
      </c>
      <c r="E28">
        <v>19</v>
      </c>
      <c r="F28">
        <v>8</v>
      </c>
      <c r="G28">
        <v>18</v>
      </c>
      <c r="L28" t="s">
        <v>1647</v>
      </c>
      <c r="M28" t="s">
        <v>2724</v>
      </c>
      <c r="N28" t="s">
        <v>1648</v>
      </c>
      <c r="O28" t="s">
        <v>1649</v>
      </c>
      <c r="P28" t="s">
        <v>2866</v>
      </c>
      <c r="Q28">
        <f t="shared" si="3"/>
        <v>37045000</v>
      </c>
      <c r="R28">
        <f t="shared" si="4"/>
        <v>26</v>
      </c>
      <c r="S28">
        <f t="shared" si="5"/>
        <v>26</v>
      </c>
    </row>
    <row r="29" spans="1:19" ht="12.75">
      <c r="A29">
        <f t="shared" si="0"/>
        <v>27</v>
      </c>
      <c r="B29">
        <f t="shared" si="1"/>
        <v>36</v>
      </c>
      <c r="C29">
        <f t="shared" si="2"/>
        <v>53</v>
      </c>
      <c r="E29">
        <v>18</v>
      </c>
      <c r="F29">
        <v>17</v>
      </c>
      <c r="G29">
        <v>18</v>
      </c>
      <c r="L29" t="s">
        <v>283</v>
      </c>
      <c r="M29" t="s">
        <v>284</v>
      </c>
      <c r="N29" t="s">
        <v>285</v>
      </c>
      <c r="O29" t="s">
        <v>286</v>
      </c>
      <c r="P29" t="s">
        <v>287</v>
      </c>
      <c r="Q29">
        <f t="shared" si="3"/>
        <v>36053000</v>
      </c>
      <c r="R29">
        <f t="shared" si="4"/>
        <v>27</v>
      </c>
      <c r="S29">
        <f t="shared" si="5"/>
        <v>27</v>
      </c>
    </row>
    <row r="30" spans="1:19" ht="12.75">
      <c r="A30">
        <f t="shared" si="0"/>
        <v>28</v>
      </c>
      <c r="B30">
        <f t="shared" si="1"/>
        <v>36</v>
      </c>
      <c r="C30">
        <f t="shared" si="2"/>
        <v>52</v>
      </c>
      <c r="E30">
        <v>18</v>
      </c>
      <c r="F30">
        <v>16</v>
      </c>
      <c r="G30">
        <v>18</v>
      </c>
      <c r="L30" t="s">
        <v>38</v>
      </c>
      <c r="M30" t="s">
        <v>3120</v>
      </c>
      <c r="N30" t="s">
        <v>39</v>
      </c>
      <c r="O30" t="s">
        <v>40</v>
      </c>
      <c r="Q30">
        <f t="shared" si="3"/>
        <v>36052000</v>
      </c>
      <c r="R30">
        <f t="shared" si="4"/>
        <v>28</v>
      </c>
      <c r="S30">
        <f t="shared" si="5"/>
        <v>28</v>
      </c>
    </row>
    <row r="31" spans="1:19" ht="12.75">
      <c r="A31" t="str">
        <f t="shared" si="0"/>
        <v>29-30</v>
      </c>
      <c r="B31">
        <f t="shared" si="1"/>
        <v>36</v>
      </c>
      <c r="C31">
        <f t="shared" si="2"/>
        <v>51</v>
      </c>
      <c r="E31">
        <v>17</v>
      </c>
      <c r="F31">
        <v>15</v>
      </c>
      <c r="G31">
        <v>19</v>
      </c>
      <c r="L31" t="s">
        <v>55</v>
      </c>
      <c r="M31" t="s">
        <v>2925</v>
      </c>
      <c r="N31" t="s">
        <v>56</v>
      </c>
      <c r="O31" t="s">
        <v>57</v>
      </c>
      <c r="Q31">
        <f t="shared" si="3"/>
        <v>36051000</v>
      </c>
      <c r="R31">
        <f t="shared" si="4"/>
        <v>29</v>
      </c>
      <c r="S31">
        <f t="shared" si="5"/>
        <v>30</v>
      </c>
    </row>
    <row r="32" spans="1:19" ht="12.75">
      <c r="A32" t="str">
        <f t="shared" si="0"/>
        <v>29-30</v>
      </c>
      <c r="B32">
        <f t="shared" si="1"/>
        <v>36</v>
      </c>
      <c r="C32">
        <f t="shared" si="2"/>
        <v>51</v>
      </c>
      <c r="E32">
        <v>17</v>
      </c>
      <c r="F32">
        <v>15</v>
      </c>
      <c r="G32">
        <v>19</v>
      </c>
      <c r="L32" t="s">
        <v>793</v>
      </c>
      <c r="M32" t="s">
        <v>2724</v>
      </c>
      <c r="N32" t="s">
        <v>794</v>
      </c>
      <c r="O32" t="s">
        <v>795</v>
      </c>
      <c r="P32" t="s">
        <v>2727</v>
      </c>
      <c r="Q32">
        <f t="shared" si="3"/>
        <v>36051000</v>
      </c>
      <c r="R32">
        <f t="shared" si="4"/>
        <v>29</v>
      </c>
      <c r="S32">
        <f t="shared" si="5"/>
        <v>30</v>
      </c>
    </row>
    <row r="33" spans="1:19" ht="12.75">
      <c r="A33">
        <f t="shared" si="0"/>
        <v>31</v>
      </c>
      <c r="B33">
        <f t="shared" si="1"/>
        <v>36</v>
      </c>
      <c r="C33">
        <f t="shared" si="2"/>
        <v>49</v>
      </c>
      <c r="E33">
        <v>13</v>
      </c>
      <c r="F33">
        <v>15</v>
      </c>
      <c r="G33">
        <v>21</v>
      </c>
      <c r="L33" t="s">
        <v>2942</v>
      </c>
      <c r="M33" t="s">
        <v>2943</v>
      </c>
      <c r="N33" t="s">
        <v>2944</v>
      </c>
      <c r="O33" t="s">
        <v>2945</v>
      </c>
      <c r="P33" t="s">
        <v>2946</v>
      </c>
      <c r="Q33">
        <f t="shared" si="3"/>
        <v>36049000</v>
      </c>
      <c r="R33">
        <f t="shared" si="4"/>
        <v>31</v>
      </c>
      <c r="S33">
        <f t="shared" si="5"/>
        <v>31</v>
      </c>
    </row>
    <row r="34" spans="1:19" ht="12.75">
      <c r="A34">
        <f t="shared" si="0"/>
        <v>32</v>
      </c>
      <c r="B34">
        <f t="shared" si="1"/>
        <v>36</v>
      </c>
      <c r="C34">
        <f t="shared" si="2"/>
        <v>48</v>
      </c>
      <c r="E34">
        <v>16</v>
      </c>
      <c r="F34">
        <v>12</v>
      </c>
      <c r="G34">
        <v>20</v>
      </c>
      <c r="L34" t="s">
        <v>1135</v>
      </c>
      <c r="M34" t="s">
        <v>3120</v>
      </c>
      <c r="N34" t="s">
        <v>1136</v>
      </c>
      <c r="O34" t="s">
        <v>1137</v>
      </c>
      <c r="Q34">
        <f t="shared" si="3"/>
        <v>36048000</v>
      </c>
      <c r="R34">
        <f t="shared" si="4"/>
        <v>32</v>
      </c>
      <c r="S34">
        <f t="shared" si="5"/>
        <v>32</v>
      </c>
    </row>
    <row r="35" spans="1:19" ht="12.75">
      <c r="A35">
        <f t="shared" si="0"/>
        <v>33</v>
      </c>
      <c r="B35">
        <f t="shared" si="1"/>
        <v>36</v>
      </c>
      <c r="C35">
        <f t="shared" si="2"/>
        <v>47</v>
      </c>
      <c r="E35">
        <v>17</v>
      </c>
      <c r="F35">
        <v>11</v>
      </c>
      <c r="G35">
        <v>19</v>
      </c>
      <c r="L35" t="s">
        <v>153</v>
      </c>
      <c r="M35" t="s">
        <v>2851</v>
      </c>
      <c r="N35" t="s">
        <v>154</v>
      </c>
      <c r="O35" t="s">
        <v>155</v>
      </c>
      <c r="P35" t="s">
        <v>3060</v>
      </c>
      <c r="Q35">
        <f t="shared" si="3"/>
        <v>36047000</v>
      </c>
      <c r="R35">
        <f t="shared" si="4"/>
        <v>33</v>
      </c>
      <c r="S35">
        <f t="shared" si="5"/>
        <v>33</v>
      </c>
    </row>
    <row r="36" spans="1:19" ht="12.75">
      <c r="A36">
        <f t="shared" si="0"/>
        <v>34</v>
      </c>
      <c r="B36">
        <f t="shared" si="1"/>
        <v>36</v>
      </c>
      <c r="C36">
        <f t="shared" si="2"/>
        <v>45</v>
      </c>
      <c r="E36">
        <v>19</v>
      </c>
      <c r="F36">
        <v>9</v>
      </c>
      <c r="G36">
        <v>17</v>
      </c>
      <c r="L36" t="s">
        <v>694</v>
      </c>
      <c r="M36" t="s">
        <v>17</v>
      </c>
      <c r="N36" t="s">
        <v>695</v>
      </c>
      <c r="O36" t="s">
        <v>696</v>
      </c>
      <c r="P36" t="s">
        <v>205</v>
      </c>
      <c r="Q36">
        <f t="shared" si="3"/>
        <v>36045000</v>
      </c>
      <c r="R36">
        <f t="shared" si="4"/>
        <v>34</v>
      </c>
      <c r="S36">
        <f t="shared" si="5"/>
        <v>34</v>
      </c>
    </row>
    <row r="37" spans="1:19" ht="12.75">
      <c r="A37">
        <f t="shared" si="0"/>
        <v>35</v>
      </c>
      <c r="B37">
        <f t="shared" si="1"/>
        <v>36</v>
      </c>
      <c r="C37">
        <f t="shared" si="2"/>
        <v>44</v>
      </c>
      <c r="E37">
        <v>17</v>
      </c>
      <c r="F37">
        <v>8</v>
      </c>
      <c r="G37">
        <v>19</v>
      </c>
      <c r="L37" t="s">
        <v>3090</v>
      </c>
      <c r="M37" t="s">
        <v>2925</v>
      </c>
      <c r="N37" t="s">
        <v>3091</v>
      </c>
      <c r="O37" t="s">
        <v>3092</v>
      </c>
      <c r="P37" t="s">
        <v>3093</v>
      </c>
      <c r="Q37">
        <f t="shared" si="3"/>
        <v>36044000</v>
      </c>
      <c r="R37">
        <f t="shared" si="4"/>
        <v>35</v>
      </c>
      <c r="S37">
        <f t="shared" si="5"/>
        <v>35</v>
      </c>
    </row>
    <row r="38" spans="1:19" ht="12.75">
      <c r="A38">
        <f t="shared" si="0"/>
        <v>36</v>
      </c>
      <c r="B38">
        <f t="shared" si="1"/>
        <v>35</v>
      </c>
      <c r="C38">
        <f t="shared" si="2"/>
        <v>51</v>
      </c>
      <c r="E38">
        <v>17</v>
      </c>
      <c r="F38">
        <v>16</v>
      </c>
      <c r="G38">
        <v>18</v>
      </c>
      <c r="L38" t="s">
        <v>1454</v>
      </c>
      <c r="M38" t="s">
        <v>724</v>
      </c>
      <c r="N38" t="s">
        <v>1455</v>
      </c>
      <c r="O38" t="s">
        <v>1456</v>
      </c>
      <c r="P38" t="s">
        <v>727</v>
      </c>
      <c r="Q38">
        <f t="shared" si="3"/>
        <v>35051000</v>
      </c>
      <c r="R38">
        <f t="shared" si="4"/>
        <v>36</v>
      </c>
      <c r="S38">
        <f t="shared" si="5"/>
        <v>36</v>
      </c>
    </row>
    <row r="39" spans="1:19" ht="12.75">
      <c r="A39">
        <f t="shared" si="0"/>
        <v>37</v>
      </c>
      <c r="B39">
        <f t="shared" si="1"/>
        <v>35</v>
      </c>
      <c r="C39">
        <f t="shared" si="2"/>
        <v>50</v>
      </c>
      <c r="E39">
        <v>19</v>
      </c>
      <c r="F39">
        <v>15</v>
      </c>
      <c r="G39">
        <v>16</v>
      </c>
      <c r="L39" t="s">
        <v>1442</v>
      </c>
      <c r="M39" t="s">
        <v>2667</v>
      </c>
      <c r="N39" t="s">
        <v>1443</v>
      </c>
      <c r="O39" t="s">
        <v>1444</v>
      </c>
      <c r="P39" t="s">
        <v>2670</v>
      </c>
      <c r="Q39">
        <f t="shared" si="3"/>
        <v>35050000</v>
      </c>
      <c r="R39">
        <f t="shared" si="4"/>
        <v>37</v>
      </c>
      <c r="S39">
        <f t="shared" si="5"/>
        <v>37</v>
      </c>
    </row>
    <row r="40" spans="1:19" ht="12.75">
      <c r="A40">
        <f t="shared" si="0"/>
        <v>38</v>
      </c>
      <c r="B40">
        <f t="shared" si="1"/>
        <v>35</v>
      </c>
      <c r="C40">
        <f t="shared" si="2"/>
        <v>49</v>
      </c>
      <c r="E40">
        <v>17</v>
      </c>
      <c r="F40">
        <v>14</v>
      </c>
      <c r="G40">
        <v>18</v>
      </c>
      <c r="L40" t="s">
        <v>2583</v>
      </c>
      <c r="M40" t="s">
        <v>2584</v>
      </c>
      <c r="N40" t="s">
        <v>2585</v>
      </c>
      <c r="O40" t="s">
        <v>2586</v>
      </c>
      <c r="P40" t="s">
        <v>2587</v>
      </c>
      <c r="Q40">
        <f t="shared" si="3"/>
        <v>35049000</v>
      </c>
      <c r="R40">
        <f t="shared" si="4"/>
        <v>38</v>
      </c>
      <c r="S40">
        <f t="shared" si="5"/>
        <v>38</v>
      </c>
    </row>
    <row r="41" spans="1:19" ht="12.75">
      <c r="A41" t="str">
        <f t="shared" si="0"/>
        <v>39-41</v>
      </c>
      <c r="B41">
        <f t="shared" si="1"/>
        <v>35</v>
      </c>
      <c r="C41">
        <f t="shared" si="2"/>
        <v>48</v>
      </c>
      <c r="E41">
        <v>18</v>
      </c>
      <c r="F41">
        <v>13</v>
      </c>
      <c r="G41">
        <v>17</v>
      </c>
      <c r="L41" t="s">
        <v>308</v>
      </c>
      <c r="M41" t="s">
        <v>2546</v>
      </c>
      <c r="N41" t="s">
        <v>309</v>
      </c>
      <c r="O41" t="s">
        <v>310</v>
      </c>
      <c r="P41" t="s">
        <v>311</v>
      </c>
      <c r="Q41">
        <f t="shared" si="3"/>
        <v>35048000</v>
      </c>
      <c r="R41">
        <f t="shared" si="4"/>
        <v>39</v>
      </c>
      <c r="S41">
        <f t="shared" si="5"/>
        <v>41</v>
      </c>
    </row>
    <row r="42" spans="1:19" ht="12.75">
      <c r="A42" t="str">
        <f t="shared" si="0"/>
        <v>39-41</v>
      </c>
      <c r="B42">
        <f t="shared" si="1"/>
        <v>35</v>
      </c>
      <c r="C42">
        <f t="shared" si="2"/>
        <v>48</v>
      </c>
      <c r="E42">
        <v>17</v>
      </c>
      <c r="F42">
        <v>13</v>
      </c>
      <c r="G42">
        <v>18</v>
      </c>
      <c r="L42" t="s">
        <v>2965</v>
      </c>
      <c r="M42" t="s">
        <v>2763</v>
      </c>
      <c r="N42" t="s">
        <v>2966</v>
      </c>
      <c r="O42" t="s">
        <v>2967</v>
      </c>
      <c r="P42" t="s">
        <v>2968</v>
      </c>
      <c r="Q42">
        <f t="shared" si="3"/>
        <v>35048000</v>
      </c>
      <c r="R42">
        <f t="shared" si="4"/>
        <v>39</v>
      </c>
      <c r="S42">
        <f t="shared" si="5"/>
        <v>41</v>
      </c>
    </row>
    <row r="43" spans="1:19" ht="12.75">
      <c r="A43" t="str">
        <f t="shared" si="0"/>
        <v>39-41</v>
      </c>
      <c r="B43">
        <f t="shared" si="1"/>
        <v>35</v>
      </c>
      <c r="C43">
        <f t="shared" si="2"/>
        <v>48</v>
      </c>
      <c r="E43">
        <v>17</v>
      </c>
      <c r="F43">
        <v>13</v>
      </c>
      <c r="G43">
        <v>18</v>
      </c>
      <c r="L43" t="s">
        <v>2325</v>
      </c>
      <c r="M43" t="s">
        <v>3120</v>
      </c>
      <c r="N43" t="s">
        <v>2326</v>
      </c>
      <c r="O43" t="s">
        <v>2327</v>
      </c>
      <c r="Q43">
        <f t="shared" si="3"/>
        <v>35048000</v>
      </c>
      <c r="R43">
        <f t="shared" si="4"/>
        <v>39</v>
      </c>
      <c r="S43">
        <f t="shared" si="5"/>
        <v>41</v>
      </c>
    </row>
    <row r="44" spans="1:19" ht="12.75">
      <c r="A44" t="str">
        <f t="shared" si="0"/>
        <v>42-44</v>
      </c>
      <c r="B44">
        <f t="shared" si="1"/>
        <v>35</v>
      </c>
      <c r="C44">
        <f t="shared" si="2"/>
        <v>45</v>
      </c>
      <c r="E44">
        <v>18</v>
      </c>
      <c r="F44">
        <v>10</v>
      </c>
      <c r="G44">
        <v>17</v>
      </c>
      <c r="L44" t="s">
        <v>1199</v>
      </c>
      <c r="M44" t="s">
        <v>2644</v>
      </c>
      <c r="N44" t="s">
        <v>1200</v>
      </c>
      <c r="O44" t="s">
        <v>1201</v>
      </c>
      <c r="P44" t="s">
        <v>2647</v>
      </c>
      <c r="Q44">
        <f t="shared" si="3"/>
        <v>35045000</v>
      </c>
      <c r="R44">
        <f t="shared" si="4"/>
        <v>42</v>
      </c>
      <c r="S44">
        <f t="shared" si="5"/>
        <v>44</v>
      </c>
    </row>
    <row r="45" spans="1:19" ht="12.75">
      <c r="A45" t="str">
        <f t="shared" si="0"/>
        <v>42-44</v>
      </c>
      <c r="B45">
        <f t="shared" si="1"/>
        <v>35</v>
      </c>
      <c r="C45">
        <f t="shared" si="2"/>
        <v>45</v>
      </c>
      <c r="E45">
        <v>16</v>
      </c>
      <c r="F45">
        <v>10</v>
      </c>
      <c r="G45">
        <v>19</v>
      </c>
      <c r="L45" t="s">
        <v>2711</v>
      </c>
      <c r="M45" t="s">
        <v>2712</v>
      </c>
      <c r="N45" t="s">
        <v>2713</v>
      </c>
      <c r="O45" t="s">
        <v>2714</v>
      </c>
      <c r="P45" t="s">
        <v>2715</v>
      </c>
      <c r="Q45">
        <f t="shared" si="3"/>
        <v>35045000</v>
      </c>
      <c r="R45">
        <f t="shared" si="4"/>
        <v>42</v>
      </c>
      <c r="S45">
        <f t="shared" si="5"/>
        <v>44</v>
      </c>
    </row>
    <row r="46" spans="1:19" ht="12.75">
      <c r="A46" t="str">
        <f t="shared" si="0"/>
        <v>42-44</v>
      </c>
      <c r="B46">
        <f t="shared" si="1"/>
        <v>35</v>
      </c>
      <c r="C46">
        <f t="shared" si="2"/>
        <v>45</v>
      </c>
      <c r="E46">
        <v>14</v>
      </c>
      <c r="F46">
        <v>10</v>
      </c>
      <c r="G46">
        <v>21</v>
      </c>
      <c r="L46" t="s">
        <v>1111</v>
      </c>
      <c r="M46" t="s">
        <v>2579</v>
      </c>
      <c r="N46" t="s">
        <v>1112</v>
      </c>
      <c r="O46" t="s">
        <v>1113</v>
      </c>
      <c r="Q46">
        <f t="shared" si="3"/>
        <v>35045000</v>
      </c>
      <c r="R46">
        <f t="shared" si="4"/>
        <v>42</v>
      </c>
      <c r="S46">
        <f t="shared" si="5"/>
        <v>44</v>
      </c>
    </row>
    <row r="47" spans="1:19" ht="12.75">
      <c r="A47">
        <f t="shared" si="0"/>
        <v>45</v>
      </c>
      <c r="B47">
        <f t="shared" si="1"/>
        <v>35</v>
      </c>
      <c r="C47">
        <f t="shared" si="2"/>
        <v>35</v>
      </c>
      <c r="E47">
        <v>19</v>
      </c>
      <c r="F47">
        <v>16</v>
      </c>
      <c r="G47" t="s">
        <v>2478</v>
      </c>
      <c r="L47" t="s">
        <v>3129</v>
      </c>
      <c r="M47" t="s">
        <v>2579</v>
      </c>
      <c r="N47" t="s">
        <v>3130</v>
      </c>
      <c r="O47" t="s">
        <v>3131</v>
      </c>
      <c r="P47" t="s">
        <v>3132</v>
      </c>
      <c r="Q47">
        <f t="shared" si="3"/>
        <v>35035000</v>
      </c>
      <c r="R47">
        <f t="shared" si="4"/>
        <v>45</v>
      </c>
      <c r="S47">
        <f t="shared" si="5"/>
        <v>45</v>
      </c>
    </row>
    <row r="48" spans="1:19" ht="12.75">
      <c r="A48">
        <f t="shared" si="0"/>
        <v>46</v>
      </c>
      <c r="B48">
        <f t="shared" si="1"/>
        <v>34</v>
      </c>
      <c r="C48">
        <f t="shared" si="2"/>
        <v>49</v>
      </c>
      <c r="E48">
        <v>15</v>
      </c>
      <c r="F48">
        <v>15</v>
      </c>
      <c r="G48">
        <v>19</v>
      </c>
      <c r="L48" t="s">
        <v>2038</v>
      </c>
      <c r="M48" t="s">
        <v>2712</v>
      </c>
      <c r="N48" t="s">
        <v>2039</v>
      </c>
      <c r="O48" t="s">
        <v>2040</v>
      </c>
      <c r="P48" t="s">
        <v>2715</v>
      </c>
      <c r="Q48">
        <f t="shared" si="3"/>
        <v>34049000</v>
      </c>
      <c r="R48">
        <f t="shared" si="4"/>
        <v>46</v>
      </c>
      <c r="S48">
        <f t="shared" si="5"/>
        <v>46</v>
      </c>
    </row>
    <row r="49" spans="1:19" ht="12.75">
      <c r="A49" t="str">
        <f t="shared" si="0"/>
        <v>47-48</v>
      </c>
      <c r="B49">
        <f t="shared" si="1"/>
        <v>34</v>
      </c>
      <c r="C49">
        <f t="shared" si="2"/>
        <v>48</v>
      </c>
      <c r="E49">
        <v>17</v>
      </c>
      <c r="F49">
        <v>14</v>
      </c>
      <c r="G49">
        <v>17</v>
      </c>
      <c r="L49" t="s">
        <v>554</v>
      </c>
      <c r="M49" t="s">
        <v>2514</v>
      </c>
      <c r="N49" t="s">
        <v>555</v>
      </c>
      <c r="O49" t="s">
        <v>556</v>
      </c>
      <c r="P49" t="s">
        <v>2517</v>
      </c>
      <c r="Q49">
        <f t="shared" si="3"/>
        <v>34048000</v>
      </c>
      <c r="R49">
        <f t="shared" si="4"/>
        <v>47</v>
      </c>
      <c r="S49">
        <f t="shared" si="5"/>
        <v>48</v>
      </c>
    </row>
    <row r="50" spans="1:19" ht="12.75">
      <c r="A50" t="str">
        <f t="shared" si="0"/>
        <v>47-48</v>
      </c>
      <c r="B50">
        <f t="shared" si="1"/>
        <v>34</v>
      </c>
      <c r="C50">
        <f t="shared" si="2"/>
        <v>48</v>
      </c>
      <c r="E50">
        <v>16</v>
      </c>
      <c r="F50">
        <v>14</v>
      </c>
      <c r="G50">
        <v>18</v>
      </c>
      <c r="L50" t="s">
        <v>2936</v>
      </c>
      <c r="M50" t="s">
        <v>2724</v>
      </c>
      <c r="N50" t="s">
        <v>2937</v>
      </c>
      <c r="O50" t="s">
        <v>2938</v>
      </c>
      <c r="P50" t="s">
        <v>2866</v>
      </c>
      <c r="Q50">
        <f t="shared" si="3"/>
        <v>34048000</v>
      </c>
      <c r="R50">
        <f t="shared" si="4"/>
        <v>47</v>
      </c>
      <c r="S50">
        <f t="shared" si="5"/>
        <v>48</v>
      </c>
    </row>
    <row r="51" spans="1:19" ht="12.75">
      <c r="A51">
        <f t="shared" si="0"/>
        <v>49</v>
      </c>
      <c r="B51">
        <f t="shared" si="1"/>
        <v>34</v>
      </c>
      <c r="C51">
        <f t="shared" si="2"/>
        <v>47</v>
      </c>
      <c r="E51">
        <v>16</v>
      </c>
      <c r="F51">
        <v>13</v>
      </c>
      <c r="G51">
        <v>18</v>
      </c>
      <c r="L51" t="s">
        <v>3011</v>
      </c>
      <c r="M51" t="s">
        <v>3012</v>
      </c>
      <c r="N51" t="s">
        <v>3013</v>
      </c>
      <c r="O51" t="s">
        <v>3014</v>
      </c>
      <c r="Q51">
        <f t="shared" si="3"/>
        <v>34047000</v>
      </c>
      <c r="R51">
        <f t="shared" si="4"/>
        <v>49</v>
      </c>
      <c r="S51">
        <f t="shared" si="5"/>
        <v>49</v>
      </c>
    </row>
    <row r="52" spans="1:19" ht="12.75">
      <c r="A52">
        <f t="shared" si="0"/>
        <v>50</v>
      </c>
      <c r="B52">
        <f t="shared" si="1"/>
        <v>34</v>
      </c>
      <c r="C52">
        <f t="shared" si="2"/>
        <v>45</v>
      </c>
      <c r="E52">
        <v>16</v>
      </c>
      <c r="F52">
        <v>11</v>
      </c>
      <c r="G52">
        <v>18</v>
      </c>
      <c r="L52" t="s">
        <v>1124</v>
      </c>
      <c r="M52" t="s">
        <v>2505</v>
      </c>
      <c r="N52" t="s">
        <v>1125</v>
      </c>
      <c r="O52" t="s">
        <v>1126</v>
      </c>
      <c r="P52" t="s">
        <v>2998</v>
      </c>
      <c r="Q52">
        <f t="shared" si="3"/>
        <v>34045000</v>
      </c>
      <c r="R52">
        <f t="shared" si="4"/>
        <v>50</v>
      </c>
      <c r="S52">
        <f t="shared" si="5"/>
        <v>50</v>
      </c>
    </row>
    <row r="53" spans="1:19" ht="12.75">
      <c r="A53">
        <f t="shared" si="0"/>
        <v>51</v>
      </c>
      <c r="B53">
        <f t="shared" si="1"/>
        <v>34</v>
      </c>
      <c r="C53">
        <f t="shared" si="2"/>
        <v>44</v>
      </c>
      <c r="E53">
        <v>14</v>
      </c>
      <c r="F53">
        <v>10</v>
      </c>
      <c r="G53">
        <v>20</v>
      </c>
      <c r="L53" t="s">
        <v>936</v>
      </c>
      <c r="M53" t="s">
        <v>2842</v>
      </c>
      <c r="N53" t="s">
        <v>937</v>
      </c>
      <c r="O53" t="s">
        <v>938</v>
      </c>
      <c r="P53" t="s">
        <v>939</v>
      </c>
      <c r="Q53">
        <f t="shared" si="3"/>
        <v>34044000</v>
      </c>
      <c r="R53">
        <f t="shared" si="4"/>
        <v>51</v>
      </c>
      <c r="S53">
        <f t="shared" si="5"/>
        <v>51</v>
      </c>
    </row>
    <row r="54" spans="1:19" ht="12.75">
      <c r="A54">
        <f t="shared" si="0"/>
        <v>52</v>
      </c>
      <c r="B54">
        <f t="shared" si="1"/>
        <v>34</v>
      </c>
      <c r="C54">
        <f t="shared" si="2"/>
        <v>43</v>
      </c>
      <c r="E54">
        <v>16</v>
      </c>
      <c r="F54">
        <v>9</v>
      </c>
      <c r="G54">
        <v>18</v>
      </c>
      <c r="L54" t="s">
        <v>93</v>
      </c>
      <c r="M54" t="s">
        <v>2694</v>
      </c>
      <c r="N54" t="s">
        <v>94</v>
      </c>
      <c r="O54" t="s">
        <v>95</v>
      </c>
      <c r="Q54">
        <f t="shared" si="3"/>
        <v>34043000</v>
      </c>
      <c r="R54">
        <f t="shared" si="4"/>
        <v>52</v>
      </c>
      <c r="S54">
        <f t="shared" si="5"/>
        <v>52</v>
      </c>
    </row>
    <row r="55" spans="1:19" ht="12.75">
      <c r="A55">
        <f t="shared" si="0"/>
        <v>53</v>
      </c>
      <c r="B55">
        <f t="shared" si="1"/>
        <v>34</v>
      </c>
      <c r="C55">
        <f t="shared" si="2"/>
        <v>34</v>
      </c>
      <c r="E55">
        <v>19</v>
      </c>
      <c r="F55" t="s">
        <v>2478</v>
      </c>
      <c r="G55">
        <v>15</v>
      </c>
      <c r="L55" t="s">
        <v>329</v>
      </c>
      <c r="M55" t="s">
        <v>2527</v>
      </c>
      <c r="N55" t="s">
        <v>330</v>
      </c>
      <c r="O55" t="s">
        <v>331</v>
      </c>
      <c r="Q55">
        <f t="shared" si="3"/>
        <v>34034000</v>
      </c>
      <c r="R55">
        <f t="shared" si="4"/>
        <v>53</v>
      </c>
      <c r="S55">
        <f t="shared" si="5"/>
        <v>53</v>
      </c>
    </row>
    <row r="56" spans="1:19" ht="12.75">
      <c r="A56">
        <f t="shared" si="0"/>
        <v>54</v>
      </c>
      <c r="B56">
        <f t="shared" si="1"/>
        <v>33</v>
      </c>
      <c r="C56">
        <f t="shared" si="2"/>
        <v>47</v>
      </c>
      <c r="E56">
        <v>15</v>
      </c>
      <c r="F56">
        <v>14</v>
      </c>
      <c r="G56">
        <v>18</v>
      </c>
      <c r="L56" t="s">
        <v>2003</v>
      </c>
      <c r="M56" t="s">
        <v>2505</v>
      </c>
      <c r="N56" t="s">
        <v>2004</v>
      </c>
      <c r="O56" t="s">
        <v>2005</v>
      </c>
      <c r="P56" t="s">
        <v>2521</v>
      </c>
      <c r="Q56">
        <f t="shared" si="3"/>
        <v>33047000</v>
      </c>
      <c r="R56">
        <f t="shared" si="4"/>
        <v>54</v>
      </c>
      <c r="S56">
        <f t="shared" si="5"/>
        <v>54</v>
      </c>
    </row>
    <row r="57" spans="1:19" ht="12.75">
      <c r="A57">
        <f t="shared" si="0"/>
        <v>55</v>
      </c>
      <c r="B57">
        <f t="shared" si="1"/>
        <v>33</v>
      </c>
      <c r="C57">
        <f t="shared" si="2"/>
        <v>46</v>
      </c>
      <c r="E57">
        <v>16</v>
      </c>
      <c r="F57">
        <v>13</v>
      </c>
      <c r="G57">
        <v>17</v>
      </c>
      <c r="L57" t="s">
        <v>294</v>
      </c>
      <c r="M57" t="s">
        <v>2842</v>
      </c>
      <c r="N57" t="s">
        <v>295</v>
      </c>
      <c r="O57" t="s">
        <v>296</v>
      </c>
      <c r="P57" t="s">
        <v>297</v>
      </c>
      <c r="Q57">
        <f t="shared" si="3"/>
        <v>33046000</v>
      </c>
      <c r="R57">
        <f t="shared" si="4"/>
        <v>55</v>
      </c>
      <c r="S57">
        <f t="shared" si="5"/>
        <v>55</v>
      </c>
    </row>
    <row r="58" spans="1:19" ht="12.75">
      <c r="A58">
        <f t="shared" si="0"/>
        <v>56</v>
      </c>
      <c r="B58">
        <f t="shared" si="1"/>
        <v>33</v>
      </c>
      <c r="C58">
        <f t="shared" si="2"/>
        <v>45</v>
      </c>
      <c r="E58">
        <v>15</v>
      </c>
      <c r="F58">
        <v>12</v>
      </c>
      <c r="G58">
        <v>18</v>
      </c>
      <c r="L58" t="s">
        <v>1059</v>
      </c>
      <c r="M58" t="s">
        <v>2546</v>
      </c>
      <c r="N58" t="s">
        <v>1060</v>
      </c>
      <c r="O58" t="s">
        <v>1061</v>
      </c>
      <c r="P58" t="s">
        <v>1062</v>
      </c>
      <c r="Q58">
        <f t="shared" si="3"/>
        <v>33045000</v>
      </c>
      <c r="R58">
        <f t="shared" si="4"/>
        <v>56</v>
      </c>
      <c r="S58">
        <f t="shared" si="5"/>
        <v>56</v>
      </c>
    </row>
    <row r="59" spans="1:19" ht="12.75">
      <c r="A59" t="str">
        <f t="shared" si="0"/>
        <v>57-62</v>
      </c>
      <c r="B59">
        <f t="shared" si="1"/>
        <v>33</v>
      </c>
      <c r="C59">
        <f t="shared" si="2"/>
        <v>44</v>
      </c>
      <c r="E59">
        <v>14</v>
      </c>
      <c r="F59">
        <v>11</v>
      </c>
      <c r="G59">
        <v>19</v>
      </c>
      <c r="L59" t="s">
        <v>21</v>
      </c>
      <c r="M59" t="s">
        <v>2546</v>
      </c>
      <c r="N59" t="s">
        <v>22</v>
      </c>
      <c r="Q59">
        <f t="shared" si="3"/>
        <v>33044000</v>
      </c>
      <c r="R59">
        <f t="shared" si="4"/>
        <v>57</v>
      </c>
      <c r="S59">
        <f t="shared" si="5"/>
        <v>62</v>
      </c>
    </row>
    <row r="60" spans="1:19" ht="12.75">
      <c r="A60" t="str">
        <f t="shared" si="0"/>
        <v>57-62</v>
      </c>
      <c r="B60">
        <f t="shared" si="1"/>
        <v>33</v>
      </c>
      <c r="C60">
        <f t="shared" si="2"/>
        <v>44</v>
      </c>
      <c r="E60">
        <v>18</v>
      </c>
      <c r="F60">
        <v>11</v>
      </c>
      <c r="G60">
        <v>15</v>
      </c>
      <c r="L60" t="s">
        <v>41</v>
      </c>
      <c r="M60" t="s">
        <v>3105</v>
      </c>
      <c r="N60" t="s">
        <v>42</v>
      </c>
      <c r="O60" t="s">
        <v>43</v>
      </c>
      <c r="P60" t="s">
        <v>3108</v>
      </c>
      <c r="Q60">
        <f t="shared" si="3"/>
        <v>33044000</v>
      </c>
      <c r="R60">
        <f t="shared" si="4"/>
        <v>57</v>
      </c>
      <c r="S60">
        <f t="shared" si="5"/>
        <v>62</v>
      </c>
    </row>
    <row r="61" spans="1:19" ht="12.75">
      <c r="A61" t="str">
        <f t="shared" si="0"/>
        <v>57-62</v>
      </c>
      <c r="B61">
        <f t="shared" si="1"/>
        <v>33</v>
      </c>
      <c r="C61">
        <f t="shared" si="2"/>
        <v>44</v>
      </c>
      <c r="E61">
        <v>15</v>
      </c>
      <c r="F61">
        <v>11</v>
      </c>
      <c r="G61">
        <v>18</v>
      </c>
      <c r="L61" t="s">
        <v>1754</v>
      </c>
      <c r="M61" t="s">
        <v>2625</v>
      </c>
      <c r="N61" t="s">
        <v>1755</v>
      </c>
      <c r="O61" t="s">
        <v>1756</v>
      </c>
      <c r="P61" t="s">
        <v>2628</v>
      </c>
      <c r="Q61">
        <f t="shared" si="3"/>
        <v>33044000</v>
      </c>
      <c r="R61">
        <f t="shared" si="4"/>
        <v>57</v>
      </c>
      <c r="S61">
        <f t="shared" si="5"/>
        <v>62</v>
      </c>
    </row>
    <row r="62" spans="1:19" ht="12.75">
      <c r="A62" t="str">
        <f t="shared" si="0"/>
        <v>57-62</v>
      </c>
      <c r="B62">
        <f t="shared" si="1"/>
        <v>33</v>
      </c>
      <c r="C62">
        <f t="shared" si="2"/>
        <v>44</v>
      </c>
      <c r="E62">
        <v>16</v>
      </c>
      <c r="F62">
        <v>11</v>
      </c>
      <c r="G62">
        <v>17</v>
      </c>
      <c r="L62" t="s">
        <v>2381</v>
      </c>
      <c r="M62" t="s">
        <v>2694</v>
      </c>
      <c r="N62" t="s">
        <v>2382</v>
      </c>
      <c r="O62" t="s">
        <v>2383</v>
      </c>
      <c r="Q62">
        <f t="shared" si="3"/>
        <v>33044000</v>
      </c>
      <c r="R62">
        <f t="shared" si="4"/>
        <v>57</v>
      </c>
      <c r="S62">
        <f t="shared" si="5"/>
        <v>62</v>
      </c>
    </row>
    <row r="63" spans="1:19" ht="12.75">
      <c r="A63" t="str">
        <f t="shared" si="0"/>
        <v>57-62</v>
      </c>
      <c r="B63">
        <f t="shared" si="1"/>
        <v>33</v>
      </c>
      <c r="C63">
        <f t="shared" si="2"/>
        <v>44</v>
      </c>
      <c r="E63">
        <v>17</v>
      </c>
      <c r="F63">
        <v>11</v>
      </c>
      <c r="G63">
        <v>16</v>
      </c>
      <c r="L63" t="s">
        <v>2509</v>
      </c>
      <c r="M63" t="s">
        <v>2490</v>
      </c>
      <c r="N63" t="s">
        <v>2510</v>
      </c>
      <c r="O63" t="s">
        <v>2511</v>
      </c>
      <c r="P63" t="s">
        <v>2512</v>
      </c>
      <c r="Q63">
        <f t="shared" si="3"/>
        <v>33044000</v>
      </c>
      <c r="R63">
        <f t="shared" si="4"/>
        <v>57</v>
      </c>
      <c r="S63">
        <f t="shared" si="5"/>
        <v>62</v>
      </c>
    </row>
    <row r="64" spans="1:19" ht="12.75">
      <c r="A64" t="str">
        <f t="shared" si="0"/>
        <v>57-62</v>
      </c>
      <c r="B64">
        <f t="shared" si="1"/>
        <v>33</v>
      </c>
      <c r="C64">
        <f t="shared" si="2"/>
        <v>44</v>
      </c>
      <c r="E64">
        <v>18</v>
      </c>
      <c r="F64">
        <v>11</v>
      </c>
      <c r="G64">
        <v>15</v>
      </c>
      <c r="L64" t="s">
        <v>1238</v>
      </c>
      <c r="M64" t="s">
        <v>2579</v>
      </c>
      <c r="N64" t="s">
        <v>1239</v>
      </c>
      <c r="O64" t="s">
        <v>1240</v>
      </c>
      <c r="P64" t="s">
        <v>1241</v>
      </c>
      <c r="Q64">
        <f t="shared" si="3"/>
        <v>33044000</v>
      </c>
      <c r="R64">
        <f t="shared" si="4"/>
        <v>57</v>
      </c>
      <c r="S64">
        <f t="shared" si="5"/>
        <v>62</v>
      </c>
    </row>
    <row r="65" spans="1:19" ht="12.75">
      <c r="A65" t="str">
        <f t="shared" si="0"/>
        <v>63-64</v>
      </c>
      <c r="B65">
        <f t="shared" si="1"/>
        <v>33</v>
      </c>
      <c r="C65">
        <f t="shared" si="2"/>
        <v>43</v>
      </c>
      <c r="E65">
        <v>14</v>
      </c>
      <c r="F65">
        <v>10</v>
      </c>
      <c r="G65">
        <v>19</v>
      </c>
      <c r="L65" t="s">
        <v>2301</v>
      </c>
      <c r="M65" t="s">
        <v>2943</v>
      </c>
      <c r="N65" t="s">
        <v>2302</v>
      </c>
      <c r="O65" t="s">
        <v>2303</v>
      </c>
      <c r="P65" t="s">
        <v>2946</v>
      </c>
      <c r="Q65">
        <f t="shared" si="3"/>
        <v>33043000</v>
      </c>
      <c r="R65">
        <f t="shared" si="4"/>
        <v>63</v>
      </c>
      <c r="S65">
        <f t="shared" si="5"/>
        <v>64</v>
      </c>
    </row>
    <row r="66" spans="1:19" ht="12.75">
      <c r="A66" t="str">
        <f t="shared" si="0"/>
        <v>63-64</v>
      </c>
      <c r="B66">
        <f t="shared" si="1"/>
        <v>33</v>
      </c>
      <c r="C66">
        <f t="shared" si="2"/>
        <v>43</v>
      </c>
      <c r="E66">
        <v>15</v>
      </c>
      <c r="F66">
        <v>10</v>
      </c>
      <c r="G66">
        <v>18</v>
      </c>
      <c r="L66" t="s">
        <v>2217</v>
      </c>
      <c r="M66" t="s">
        <v>2805</v>
      </c>
      <c r="N66" t="s">
        <v>2218</v>
      </c>
      <c r="O66" t="s">
        <v>2219</v>
      </c>
      <c r="P66" t="s">
        <v>2002</v>
      </c>
      <c r="Q66">
        <f t="shared" si="3"/>
        <v>33043000</v>
      </c>
      <c r="R66">
        <f t="shared" si="4"/>
        <v>63</v>
      </c>
      <c r="S66">
        <f t="shared" si="5"/>
        <v>64</v>
      </c>
    </row>
    <row r="67" spans="1:19" ht="12.75">
      <c r="A67">
        <f aca="true" t="shared" si="6" ref="A67:A130">IF(ISBLANK($L67),"",IF($R67=$S67,$R67,$R67&amp;"-"&amp;$S67))</f>
        <v>65</v>
      </c>
      <c r="B67">
        <f aca="true" t="shared" si="7" ref="B67:B130">$C67-MINA($E67:$G67)</f>
        <v>33</v>
      </c>
      <c r="C67">
        <f aca="true" t="shared" si="8" ref="C67:C130">SUM($E67:$G67)</f>
        <v>42</v>
      </c>
      <c r="E67">
        <v>18</v>
      </c>
      <c r="F67">
        <v>9</v>
      </c>
      <c r="G67">
        <v>15</v>
      </c>
      <c r="L67" t="s">
        <v>1727</v>
      </c>
      <c r="M67" t="s">
        <v>2505</v>
      </c>
      <c r="N67" t="s">
        <v>1728</v>
      </c>
      <c r="O67" t="s">
        <v>1729</v>
      </c>
      <c r="P67" t="s">
        <v>840</v>
      </c>
      <c r="Q67">
        <f aca="true" t="shared" si="9" ref="Q67:Q130">$B67*1000000+$C67*1000+$D67*10</f>
        <v>33042000</v>
      </c>
      <c r="R67">
        <f aca="true" t="shared" si="10" ref="R67:R130">IF(ISBLANK($L67),"",1+COUNTIF($Q$3:$Q$2000,"&gt;"&amp;$Q67))</f>
        <v>65</v>
      </c>
      <c r="S67">
        <f aca="true" t="shared" si="11" ref="S67:S130">IF(ISBLANK($L67),"",COUNTIF($Q$3:$Q$2000,"&gt;"&amp;$Q67)+COUNTIF($Q$3:$Q$2000,$Q67))</f>
        <v>65</v>
      </c>
    </row>
    <row r="68" spans="1:19" ht="12.75">
      <c r="A68">
        <f t="shared" si="6"/>
        <v>66</v>
      </c>
      <c r="B68">
        <f t="shared" si="7"/>
        <v>33</v>
      </c>
      <c r="C68">
        <f t="shared" si="8"/>
        <v>41</v>
      </c>
      <c r="E68">
        <v>17</v>
      </c>
      <c r="F68">
        <v>8</v>
      </c>
      <c r="G68">
        <v>16</v>
      </c>
      <c r="L68" t="s">
        <v>1284</v>
      </c>
      <c r="M68" t="s">
        <v>2514</v>
      </c>
      <c r="N68" t="s">
        <v>1285</v>
      </c>
      <c r="O68" t="s">
        <v>1286</v>
      </c>
      <c r="P68" t="s">
        <v>1287</v>
      </c>
      <c r="Q68">
        <f t="shared" si="9"/>
        <v>33041000</v>
      </c>
      <c r="R68">
        <f t="shared" si="10"/>
        <v>66</v>
      </c>
      <c r="S68">
        <f t="shared" si="11"/>
        <v>66</v>
      </c>
    </row>
    <row r="69" spans="1:19" ht="12.75">
      <c r="A69">
        <f t="shared" si="6"/>
        <v>67</v>
      </c>
      <c r="B69">
        <f t="shared" si="7"/>
        <v>33</v>
      </c>
      <c r="C69">
        <f t="shared" si="8"/>
        <v>39</v>
      </c>
      <c r="E69">
        <v>17</v>
      </c>
      <c r="F69">
        <v>6</v>
      </c>
      <c r="G69">
        <v>16</v>
      </c>
      <c r="L69" t="s">
        <v>171</v>
      </c>
      <c r="M69" t="s">
        <v>2546</v>
      </c>
      <c r="N69" t="s">
        <v>172</v>
      </c>
      <c r="O69" t="s">
        <v>173</v>
      </c>
      <c r="Q69">
        <f t="shared" si="9"/>
        <v>33039000</v>
      </c>
      <c r="R69">
        <f t="shared" si="10"/>
        <v>67</v>
      </c>
      <c r="S69">
        <f t="shared" si="11"/>
        <v>67</v>
      </c>
    </row>
    <row r="70" spans="1:19" ht="12.75">
      <c r="A70">
        <f t="shared" si="6"/>
        <v>68</v>
      </c>
      <c r="B70">
        <f t="shared" si="7"/>
        <v>32</v>
      </c>
      <c r="C70">
        <f t="shared" si="8"/>
        <v>47</v>
      </c>
      <c r="E70">
        <v>17</v>
      </c>
      <c r="F70">
        <v>15</v>
      </c>
      <c r="G70">
        <v>15</v>
      </c>
      <c r="L70" t="s">
        <v>1807</v>
      </c>
      <c r="M70" t="s">
        <v>2579</v>
      </c>
      <c r="N70" t="s">
        <v>1808</v>
      </c>
      <c r="O70" t="s">
        <v>1809</v>
      </c>
      <c r="Q70">
        <f t="shared" si="9"/>
        <v>32047000</v>
      </c>
      <c r="R70">
        <f t="shared" si="10"/>
        <v>68</v>
      </c>
      <c r="S70">
        <f t="shared" si="11"/>
        <v>68</v>
      </c>
    </row>
    <row r="71" spans="1:19" ht="12.75">
      <c r="A71" t="str">
        <f t="shared" si="6"/>
        <v>69-72</v>
      </c>
      <c r="B71">
        <f t="shared" si="7"/>
        <v>32</v>
      </c>
      <c r="C71">
        <f t="shared" si="8"/>
        <v>46</v>
      </c>
      <c r="E71">
        <v>17</v>
      </c>
      <c r="F71">
        <v>14</v>
      </c>
      <c r="G71">
        <v>15</v>
      </c>
      <c r="L71" t="s">
        <v>2111</v>
      </c>
      <c r="M71" t="s">
        <v>2689</v>
      </c>
      <c r="N71" t="s">
        <v>2112</v>
      </c>
      <c r="O71" t="s">
        <v>2113</v>
      </c>
      <c r="P71" t="s">
        <v>2692</v>
      </c>
      <c r="Q71">
        <f t="shared" si="9"/>
        <v>32046000</v>
      </c>
      <c r="R71">
        <f t="shared" si="10"/>
        <v>69</v>
      </c>
      <c r="S71">
        <f t="shared" si="11"/>
        <v>72</v>
      </c>
    </row>
    <row r="72" spans="1:19" ht="12.75">
      <c r="A72" t="str">
        <f t="shared" si="6"/>
        <v>69-72</v>
      </c>
      <c r="B72">
        <f t="shared" si="7"/>
        <v>32</v>
      </c>
      <c r="C72">
        <f t="shared" si="8"/>
        <v>46</v>
      </c>
      <c r="E72">
        <v>15</v>
      </c>
      <c r="F72">
        <v>14</v>
      </c>
      <c r="G72">
        <v>17</v>
      </c>
      <c r="L72" t="s">
        <v>2098</v>
      </c>
      <c r="M72" t="s">
        <v>2698</v>
      </c>
      <c r="N72" t="s">
        <v>2099</v>
      </c>
      <c r="O72" t="s">
        <v>2100</v>
      </c>
      <c r="P72" t="s">
        <v>2701</v>
      </c>
      <c r="Q72">
        <f t="shared" si="9"/>
        <v>32046000</v>
      </c>
      <c r="R72">
        <f t="shared" si="10"/>
        <v>69</v>
      </c>
      <c r="S72">
        <f t="shared" si="11"/>
        <v>72</v>
      </c>
    </row>
    <row r="73" spans="1:19" ht="12.75">
      <c r="A73" t="str">
        <f t="shared" si="6"/>
        <v>69-72</v>
      </c>
      <c r="B73">
        <f t="shared" si="7"/>
        <v>32</v>
      </c>
      <c r="C73">
        <f t="shared" si="8"/>
        <v>46</v>
      </c>
      <c r="E73">
        <v>17</v>
      </c>
      <c r="F73">
        <v>15</v>
      </c>
      <c r="G73">
        <v>14</v>
      </c>
      <c r="L73" t="s">
        <v>1485</v>
      </c>
      <c r="M73" t="s">
        <v>3120</v>
      </c>
      <c r="N73" t="s">
        <v>1486</v>
      </c>
      <c r="O73" t="s">
        <v>1487</v>
      </c>
      <c r="Q73">
        <f t="shared" si="9"/>
        <v>32046000</v>
      </c>
      <c r="R73">
        <f t="shared" si="10"/>
        <v>69</v>
      </c>
      <c r="S73">
        <f t="shared" si="11"/>
        <v>72</v>
      </c>
    </row>
    <row r="74" spans="1:19" ht="12.75">
      <c r="A74" t="str">
        <f t="shared" si="6"/>
        <v>69-72</v>
      </c>
      <c r="B74">
        <f t="shared" si="7"/>
        <v>32</v>
      </c>
      <c r="C74">
        <f t="shared" si="8"/>
        <v>46</v>
      </c>
      <c r="E74">
        <v>17</v>
      </c>
      <c r="F74">
        <v>15</v>
      </c>
      <c r="G74">
        <v>14</v>
      </c>
      <c r="L74" t="s">
        <v>1954</v>
      </c>
      <c r="M74" t="s">
        <v>2827</v>
      </c>
      <c r="N74" t="s">
        <v>1955</v>
      </c>
      <c r="O74" t="s">
        <v>1956</v>
      </c>
      <c r="P74" t="s">
        <v>1957</v>
      </c>
      <c r="Q74">
        <f t="shared" si="9"/>
        <v>32046000</v>
      </c>
      <c r="R74">
        <f t="shared" si="10"/>
        <v>69</v>
      </c>
      <c r="S74">
        <f t="shared" si="11"/>
        <v>72</v>
      </c>
    </row>
    <row r="75" spans="1:19" ht="12.75">
      <c r="A75" t="str">
        <f t="shared" si="6"/>
        <v>73-75</v>
      </c>
      <c r="B75">
        <f t="shared" si="7"/>
        <v>32</v>
      </c>
      <c r="C75">
        <f t="shared" si="8"/>
        <v>45</v>
      </c>
      <c r="E75">
        <v>14</v>
      </c>
      <c r="F75">
        <v>13</v>
      </c>
      <c r="G75">
        <v>18</v>
      </c>
      <c r="L75" t="s">
        <v>1403</v>
      </c>
      <c r="M75" t="s">
        <v>2514</v>
      </c>
      <c r="N75" t="s">
        <v>1404</v>
      </c>
      <c r="O75" t="s">
        <v>1405</v>
      </c>
      <c r="P75" t="s">
        <v>960</v>
      </c>
      <c r="Q75">
        <f t="shared" si="9"/>
        <v>32045000</v>
      </c>
      <c r="R75">
        <f t="shared" si="10"/>
        <v>73</v>
      </c>
      <c r="S75">
        <f t="shared" si="11"/>
        <v>75</v>
      </c>
    </row>
    <row r="76" spans="1:19" ht="12.75">
      <c r="A76" t="str">
        <f t="shared" si="6"/>
        <v>73-75</v>
      </c>
      <c r="B76">
        <f t="shared" si="7"/>
        <v>32</v>
      </c>
      <c r="C76">
        <f t="shared" si="8"/>
        <v>45</v>
      </c>
      <c r="E76">
        <v>14</v>
      </c>
      <c r="F76">
        <v>13</v>
      </c>
      <c r="G76">
        <v>18</v>
      </c>
      <c r="L76" t="s">
        <v>1071</v>
      </c>
      <c r="M76" t="s">
        <v>237</v>
      </c>
      <c r="N76" t="s">
        <v>1072</v>
      </c>
      <c r="O76" t="s">
        <v>1073</v>
      </c>
      <c r="P76" t="s">
        <v>240</v>
      </c>
      <c r="Q76">
        <f t="shared" si="9"/>
        <v>32045000</v>
      </c>
      <c r="R76">
        <f t="shared" si="10"/>
        <v>73</v>
      </c>
      <c r="S76">
        <f t="shared" si="11"/>
        <v>75</v>
      </c>
    </row>
    <row r="77" spans="1:19" ht="12.75">
      <c r="A77" t="str">
        <f t="shared" si="6"/>
        <v>73-75</v>
      </c>
      <c r="B77">
        <f t="shared" si="7"/>
        <v>32</v>
      </c>
      <c r="C77">
        <f t="shared" si="8"/>
        <v>45</v>
      </c>
      <c r="E77">
        <v>17</v>
      </c>
      <c r="F77">
        <v>15</v>
      </c>
      <c r="G77">
        <v>13</v>
      </c>
      <c r="L77" t="s">
        <v>2817</v>
      </c>
      <c r="M77" t="s">
        <v>2818</v>
      </c>
      <c r="N77" t="s">
        <v>2819</v>
      </c>
      <c r="O77" t="s">
        <v>2820</v>
      </c>
      <c r="P77" t="s">
        <v>2821</v>
      </c>
      <c r="Q77">
        <f t="shared" si="9"/>
        <v>32045000</v>
      </c>
      <c r="R77">
        <f t="shared" si="10"/>
        <v>73</v>
      </c>
      <c r="S77">
        <f t="shared" si="11"/>
        <v>75</v>
      </c>
    </row>
    <row r="78" spans="1:19" ht="12.75">
      <c r="A78" t="str">
        <f t="shared" si="6"/>
        <v>76-78</v>
      </c>
      <c r="B78">
        <f t="shared" si="7"/>
        <v>32</v>
      </c>
      <c r="C78">
        <f t="shared" si="8"/>
        <v>44</v>
      </c>
      <c r="E78">
        <v>17</v>
      </c>
      <c r="F78">
        <v>12</v>
      </c>
      <c r="G78">
        <v>15</v>
      </c>
      <c r="L78" t="s">
        <v>711</v>
      </c>
      <c r="M78" t="s">
        <v>712</v>
      </c>
      <c r="N78" t="s">
        <v>713</v>
      </c>
      <c r="O78" t="s">
        <v>714</v>
      </c>
      <c r="P78" t="s">
        <v>715</v>
      </c>
      <c r="Q78">
        <f t="shared" si="9"/>
        <v>32044000</v>
      </c>
      <c r="R78">
        <f t="shared" si="10"/>
        <v>76</v>
      </c>
      <c r="S78">
        <f t="shared" si="11"/>
        <v>78</v>
      </c>
    </row>
    <row r="79" spans="1:19" ht="12.75">
      <c r="A79" t="str">
        <f t="shared" si="6"/>
        <v>76-78</v>
      </c>
      <c r="B79">
        <f t="shared" si="7"/>
        <v>32</v>
      </c>
      <c r="C79">
        <f t="shared" si="8"/>
        <v>44</v>
      </c>
      <c r="E79">
        <v>15</v>
      </c>
      <c r="F79">
        <v>12</v>
      </c>
      <c r="G79">
        <v>17</v>
      </c>
      <c r="L79" t="s">
        <v>1879</v>
      </c>
      <c r="M79" t="s">
        <v>1816</v>
      </c>
      <c r="N79" t="s">
        <v>1880</v>
      </c>
      <c r="O79" t="s">
        <v>1881</v>
      </c>
      <c r="P79" t="s">
        <v>1819</v>
      </c>
      <c r="Q79">
        <f t="shared" si="9"/>
        <v>32044000</v>
      </c>
      <c r="R79">
        <f t="shared" si="10"/>
        <v>76</v>
      </c>
      <c r="S79">
        <f t="shared" si="11"/>
        <v>78</v>
      </c>
    </row>
    <row r="80" spans="1:19" ht="12.75">
      <c r="A80" t="str">
        <f t="shared" si="6"/>
        <v>76-78</v>
      </c>
      <c r="B80">
        <f t="shared" si="7"/>
        <v>32</v>
      </c>
      <c r="C80">
        <f t="shared" si="8"/>
        <v>44</v>
      </c>
      <c r="E80">
        <v>15</v>
      </c>
      <c r="F80">
        <v>12</v>
      </c>
      <c r="G80">
        <v>17</v>
      </c>
      <c r="L80" t="s">
        <v>1847</v>
      </c>
      <c r="M80" t="s">
        <v>1231</v>
      </c>
      <c r="N80" t="s">
        <v>326</v>
      </c>
      <c r="O80" t="s">
        <v>1848</v>
      </c>
      <c r="P80" t="s">
        <v>1234</v>
      </c>
      <c r="Q80">
        <f t="shared" si="9"/>
        <v>32044000</v>
      </c>
      <c r="R80">
        <f t="shared" si="10"/>
        <v>76</v>
      </c>
      <c r="S80">
        <f t="shared" si="11"/>
        <v>78</v>
      </c>
    </row>
    <row r="81" spans="1:19" ht="12.75">
      <c r="A81" t="str">
        <f t="shared" si="6"/>
        <v>79-81</v>
      </c>
      <c r="B81">
        <f t="shared" si="7"/>
        <v>32</v>
      </c>
      <c r="C81">
        <f t="shared" si="8"/>
        <v>43</v>
      </c>
      <c r="E81">
        <v>11</v>
      </c>
      <c r="F81">
        <v>14</v>
      </c>
      <c r="G81">
        <v>18</v>
      </c>
      <c r="L81" t="s">
        <v>130</v>
      </c>
      <c r="M81" t="s">
        <v>2878</v>
      </c>
      <c r="N81" t="s">
        <v>131</v>
      </c>
      <c r="O81" t="s">
        <v>132</v>
      </c>
      <c r="P81" t="s">
        <v>133</v>
      </c>
      <c r="Q81">
        <f t="shared" si="9"/>
        <v>32043000</v>
      </c>
      <c r="R81">
        <f t="shared" si="10"/>
        <v>79</v>
      </c>
      <c r="S81">
        <f t="shared" si="11"/>
        <v>81</v>
      </c>
    </row>
    <row r="82" spans="1:19" ht="12.75">
      <c r="A82" t="str">
        <f t="shared" si="6"/>
        <v>79-81</v>
      </c>
      <c r="B82">
        <f t="shared" si="7"/>
        <v>32</v>
      </c>
      <c r="C82">
        <f t="shared" si="8"/>
        <v>43</v>
      </c>
      <c r="E82">
        <v>18</v>
      </c>
      <c r="F82">
        <v>11</v>
      </c>
      <c r="G82">
        <v>14</v>
      </c>
      <c r="L82" t="s">
        <v>3171</v>
      </c>
      <c r="M82" t="s">
        <v>3024</v>
      </c>
      <c r="N82" t="s">
        <v>3172</v>
      </c>
      <c r="O82" t="s">
        <v>3173</v>
      </c>
      <c r="Q82">
        <f t="shared" si="9"/>
        <v>32043000</v>
      </c>
      <c r="R82">
        <f t="shared" si="10"/>
        <v>79</v>
      </c>
      <c r="S82">
        <f t="shared" si="11"/>
        <v>81</v>
      </c>
    </row>
    <row r="83" spans="1:19" ht="12.75">
      <c r="A83" t="str">
        <f t="shared" si="6"/>
        <v>79-81</v>
      </c>
      <c r="B83">
        <f t="shared" si="7"/>
        <v>32</v>
      </c>
      <c r="C83">
        <f t="shared" si="8"/>
        <v>43</v>
      </c>
      <c r="E83">
        <v>17</v>
      </c>
      <c r="F83">
        <v>11</v>
      </c>
      <c r="G83">
        <v>15</v>
      </c>
      <c r="L83" t="s">
        <v>2291</v>
      </c>
      <c r="M83" t="s">
        <v>2579</v>
      </c>
      <c r="N83" t="s">
        <v>2292</v>
      </c>
      <c r="O83" t="s">
        <v>2293</v>
      </c>
      <c r="P83" t="s">
        <v>1739</v>
      </c>
      <c r="Q83">
        <f t="shared" si="9"/>
        <v>32043000</v>
      </c>
      <c r="R83">
        <f t="shared" si="10"/>
        <v>79</v>
      </c>
      <c r="S83">
        <f t="shared" si="11"/>
        <v>81</v>
      </c>
    </row>
    <row r="84" spans="1:19" ht="12.75">
      <c r="A84">
        <f t="shared" si="6"/>
        <v>82</v>
      </c>
      <c r="B84">
        <f t="shared" si="7"/>
        <v>32</v>
      </c>
      <c r="C84">
        <f t="shared" si="8"/>
        <v>41</v>
      </c>
      <c r="E84">
        <v>17</v>
      </c>
      <c r="F84">
        <v>9</v>
      </c>
      <c r="G84">
        <v>15</v>
      </c>
      <c r="L84" t="s">
        <v>2959</v>
      </c>
      <c r="M84" t="s">
        <v>2546</v>
      </c>
      <c r="N84" t="s">
        <v>2960</v>
      </c>
      <c r="O84" t="s">
        <v>2961</v>
      </c>
      <c r="P84" t="s">
        <v>2740</v>
      </c>
      <c r="Q84">
        <f t="shared" si="9"/>
        <v>32041000</v>
      </c>
      <c r="R84">
        <f t="shared" si="10"/>
        <v>82</v>
      </c>
      <c r="S84">
        <f t="shared" si="11"/>
        <v>82</v>
      </c>
    </row>
    <row r="85" spans="1:19" ht="12.75">
      <c r="A85">
        <f t="shared" si="6"/>
        <v>83</v>
      </c>
      <c r="B85">
        <f t="shared" si="7"/>
        <v>32</v>
      </c>
      <c r="C85">
        <f t="shared" si="8"/>
        <v>37</v>
      </c>
      <c r="E85">
        <v>16</v>
      </c>
      <c r="F85">
        <v>5</v>
      </c>
      <c r="G85">
        <v>16</v>
      </c>
      <c r="L85" t="s">
        <v>391</v>
      </c>
      <c r="M85" t="s">
        <v>2925</v>
      </c>
      <c r="N85" t="s">
        <v>392</v>
      </c>
      <c r="O85" t="s">
        <v>393</v>
      </c>
      <c r="P85" t="s">
        <v>394</v>
      </c>
      <c r="Q85">
        <f t="shared" si="9"/>
        <v>32037000</v>
      </c>
      <c r="R85">
        <f t="shared" si="10"/>
        <v>83</v>
      </c>
      <c r="S85">
        <f t="shared" si="11"/>
        <v>83</v>
      </c>
    </row>
    <row r="86" spans="1:19" ht="12.75">
      <c r="A86">
        <f t="shared" si="6"/>
        <v>84</v>
      </c>
      <c r="B86">
        <f t="shared" si="7"/>
        <v>32</v>
      </c>
      <c r="C86">
        <f t="shared" si="8"/>
        <v>36</v>
      </c>
      <c r="E86">
        <v>16</v>
      </c>
      <c r="F86">
        <v>4</v>
      </c>
      <c r="G86">
        <v>16</v>
      </c>
      <c r="L86" t="s">
        <v>320</v>
      </c>
      <c r="M86" t="s">
        <v>2827</v>
      </c>
      <c r="N86" t="s">
        <v>321</v>
      </c>
      <c r="O86" t="s">
        <v>322</v>
      </c>
      <c r="P86" t="s">
        <v>323</v>
      </c>
      <c r="Q86">
        <f t="shared" si="9"/>
        <v>32036000</v>
      </c>
      <c r="R86">
        <f t="shared" si="10"/>
        <v>84</v>
      </c>
      <c r="S86">
        <f t="shared" si="11"/>
        <v>84</v>
      </c>
    </row>
    <row r="87" spans="1:19" ht="12.75">
      <c r="A87">
        <f t="shared" si="6"/>
        <v>85</v>
      </c>
      <c r="B87">
        <f t="shared" si="7"/>
        <v>32</v>
      </c>
      <c r="C87">
        <f t="shared" si="8"/>
        <v>32</v>
      </c>
      <c r="E87">
        <v>18</v>
      </c>
      <c r="F87">
        <v>14</v>
      </c>
      <c r="G87" t="s">
        <v>2478</v>
      </c>
      <c r="L87" t="s">
        <v>1339</v>
      </c>
      <c r="M87" t="s">
        <v>2551</v>
      </c>
      <c r="N87" t="s">
        <v>1340</v>
      </c>
      <c r="O87" t="s">
        <v>1341</v>
      </c>
      <c r="P87" t="s">
        <v>1342</v>
      </c>
      <c r="Q87">
        <f t="shared" si="9"/>
        <v>32032000</v>
      </c>
      <c r="R87">
        <f t="shared" si="10"/>
        <v>85</v>
      </c>
      <c r="S87">
        <f t="shared" si="11"/>
        <v>85</v>
      </c>
    </row>
    <row r="88" spans="1:19" ht="12.75">
      <c r="A88">
        <f t="shared" si="6"/>
        <v>86</v>
      </c>
      <c r="B88">
        <f t="shared" si="7"/>
        <v>31</v>
      </c>
      <c r="C88">
        <f t="shared" si="8"/>
        <v>44</v>
      </c>
      <c r="E88">
        <v>15</v>
      </c>
      <c r="F88">
        <v>13</v>
      </c>
      <c r="G88">
        <v>16</v>
      </c>
      <c r="L88" t="s">
        <v>1281</v>
      </c>
      <c r="M88" t="s">
        <v>2570</v>
      </c>
      <c r="N88" t="s">
        <v>1282</v>
      </c>
      <c r="O88" t="s">
        <v>1283</v>
      </c>
      <c r="Q88">
        <f t="shared" si="9"/>
        <v>31044000</v>
      </c>
      <c r="R88">
        <f t="shared" si="10"/>
        <v>86</v>
      </c>
      <c r="S88">
        <f t="shared" si="11"/>
        <v>86</v>
      </c>
    </row>
    <row r="89" spans="1:19" ht="12.75">
      <c r="A89">
        <f t="shared" si="6"/>
        <v>87</v>
      </c>
      <c r="B89">
        <f t="shared" si="7"/>
        <v>31</v>
      </c>
      <c r="C89">
        <f t="shared" si="8"/>
        <v>43</v>
      </c>
      <c r="E89">
        <v>16</v>
      </c>
      <c r="F89">
        <v>12</v>
      </c>
      <c r="G89">
        <v>15</v>
      </c>
      <c r="L89" t="s">
        <v>691</v>
      </c>
      <c r="M89" t="s">
        <v>3120</v>
      </c>
      <c r="N89" t="s">
        <v>692</v>
      </c>
      <c r="O89" t="s">
        <v>693</v>
      </c>
      <c r="Q89">
        <f t="shared" si="9"/>
        <v>31043000</v>
      </c>
      <c r="R89">
        <f t="shared" si="10"/>
        <v>87</v>
      </c>
      <c r="S89">
        <f t="shared" si="11"/>
        <v>87</v>
      </c>
    </row>
    <row r="90" spans="1:19" ht="12.75">
      <c r="A90" t="str">
        <f t="shared" si="6"/>
        <v>88-89</v>
      </c>
      <c r="B90">
        <f t="shared" si="7"/>
        <v>31</v>
      </c>
      <c r="C90">
        <f t="shared" si="8"/>
        <v>42</v>
      </c>
      <c r="E90">
        <v>15</v>
      </c>
      <c r="F90">
        <v>11</v>
      </c>
      <c r="G90">
        <v>16</v>
      </c>
      <c r="L90" t="s">
        <v>3119</v>
      </c>
      <c r="M90" t="s">
        <v>3120</v>
      </c>
      <c r="N90" t="s">
        <v>3121</v>
      </c>
      <c r="O90" t="s">
        <v>3122</v>
      </c>
      <c r="Q90">
        <f t="shared" si="9"/>
        <v>31042000</v>
      </c>
      <c r="R90">
        <f t="shared" si="10"/>
        <v>88</v>
      </c>
      <c r="S90">
        <f t="shared" si="11"/>
        <v>89</v>
      </c>
    </row>
    <row r="91" spans="1:19" ht="12.75">
      <c r="A91" t="str">
        <f t="shared" si="6"/>
        <v>88-89</v>
      </c>
      <c r="B91">
        <f t="shared" si="7"/>
        <v>31</v>
      </c>
      <c r="C91">
        <f t="shared" si="8"/>
        <v>42</v>
      </c>
      <c r="E91">
        <v>15</v>
      </c>
      <c r="F91">
        <v>11</v>
      </c>
      <c r="G91">
        <v>16</v>
      </c>
      <c r="L91" t="s">
        <v>2048</v>
      </c>
      <c r="M91" t="s">
        <v>2745</v>
      </c>
      <c r="N91" t="s">
        <v>2049</v>
      </c>
      <c r="O91" t="s">
        <v>2050</v>
      </c>
      <c r="P91" t="s">
        <v>1673</v>
      </c>
      <c r="Q91">
        <f t="shared" si="9"/>
        <v>31042000</v>
      </c>
      <c r="R91">
        <f t="shared" si="10"/>
        <v>88</v>
      </c>
      <c r="S91">
        <f t="shared" si="11"/>
        <v>89</v>
      </c>
    </row>
    <row r="92" spans="1:19" ht="12.75">
      <c r="A92" t="str">
        <f t="shared" si="6"/>
        <v>90-93</v>
      </c>
      <c r="B92">
        <f t="shared" si="7"/>
        <v>31</v>
      </c>
      <c r="C92">
        <f t="shared" si="8"/>
        <v>41</v>
      </c>
      <c r="E92">
        <v>15</v>
      </c>
      <c r="F92">
        <v>10</v>
      </c>
      <c r="G92">
        <v>16</v>
      </c>
      <c r="L92" t="s">
        <v>905</v>
      </c>
      <c r="M92" t="s">
        <v>2527</v>
      </c>
      <c r="N92" t="s">
        <v>906</v>
      </c>
      <c r="O92" t="s">
        <v>907</v>
      </c>
      <c r="P92" t="s">
        <v>2530</v>
      </c>
      <c r="Q92">
        <f t="shared" si="9"/>
        <v>31041000</v>
      </c>
      <c r="R92">
        <f t="shared" si="10"/>
        <v>90</v>
      </c>
      <c r="S92">
        <f t="shared" si="11"/>
        <v>93</v>
      </c>
    </row>
    <row r="93" spans="1:19" ht="12.75">
      <c r="A93" t="str">
        <f t="shared" si="6"/>
        <v>90-93</v>
      </c>
      <c r="B93">
        <f t="shared" si="7"/>
        <v>31</v>
      </c>
      <c r="C93">
        <f t="shared" si="8"/>
        <v>41</v>
      </c>
      <c r="E93">
        <v>15</v>
      </c>
      <c r="F93">
        <v>10</v>
      </c>
      <c r="G93">
        <v>16</v>
      </c>
      <c r="L93" t="s">
        <v>2634</v>
      </c>
      <c r="M93" t="s">
        <v>2635</v>
      </c>
      <c r="N93" t="s">
        <v>2636</v>
      </c>
      <c r="O93" t="s">
        <v>2637</v>
      </c>
      <c r="P93" t="s">
        <v>2638</v>
      </c>
      <c r="Q93">
        <f t="shared" si="9"/>
        <v>31041000</v>
      </c>
      <c r="R93">
        <f t="shared" si="10"/>
        <v>90</v>
      </c>
      <c r="S93">
        <f t="shared" si="11"/>
        <v>93</v>
      </c>
    </row>
    <row r="94" spans="1:19" ht="12.75">
      <c r="A94" t="str">
        <f t="shared" si="6"/>
        <v>90-93</v>
      </c>
      <c r="B94">
        <f t="shared" si="7"/>
        <v>31</v>
      </c>
      <c r="C94">
        <f t="shared" si="8"/>
        <v>41</v>
      </c>
      <c r="E94">
        <v>15</v>
      </c>
      <c r="F94">
        <v>10</v>
      </c>
      <c r="G94">
        <v>16</v>
      </c>
      <c r="L94" t="s">
        <v>668</v>
      </c>
      <c r="M94" t="s">
        <v>2851</v>
      </c>
      <c r="N94" t="s">
        <v>669</v>
      </c>
      <c r="O94" t="s">
        <v>670</v>
      </c>
      <c r="P94" t="s">
        <v>54</v>
      </c>
      <c r="Q94">
        <f t="shared" si="9"/>
        <v>31041000</v>
      </c>
      <c r="R94">
        <f t="shared" si="10"/>
        <v>90</v>
      </c>
      <c r="S94">
        <f t="shared" si="11"/>
        <v>93</v>
      </c>
    </row>
    <row r="95" spans="1:19" ht="12.75">
      <c r="A95" t="str">
        <f t="shared" si="6"/>
        <v>90-93</v>
      </c>
      <c r="B95">
        <f t="shared" si="7"/>
        <v>31</v>
      </c>
      <c r="C95">
        <f t="shared" si="8"/>
        <v>41</v>
      </c>
      <c r="E95">
        <v>16</v>
      </c>
      <c r="F95">
        <v>10</v>
      </c>
      <c r="G95">
        <v>15</v>
      </c>
      <c r="L95" t="s">
        <v>984</v>
      </c>
      <c r="M95" t="s">
        <v>2827</v>
      </c>
      <c r="N95" t="s">
        <v>985</v>
      </c>
      <c r="O95" t="s">
        <v>986</v>
      </c>
      <c r="P95" t="s">
        <v>987</v>
      </c>
      <c r="Q95">
        <f t="shared" si="9"/>
        <v>31041000</v>
      </c>
      <c r="R95">
        <f t="shared" si="10"/>
        <v>90</v>
      </c>
      <c r="S95">
        <f t="shared" si="11"/>
        <v>93</v>
      </c>
    </row>
    <row r="96" spans="1:19" ht="12.75">
      <c r="A96" t="str">
        <f t="shared" si="6"/>
        <v>94-96</v>
      </c>
      <c r="B96">
        <f t="shared" si="7"/>
        <v>31</v>
      </c>
      <c r="C96">
        <f t="shared" si="8"/>
        <v>39</v>
      </c>
      <c r="E96">
        <v>13</v>
      </c>
      <c r="F96">
        <v>8</v>
      </c>
      <c r="G96">
        <v>18</v>
      </c>
      <c r="L96" t="s">
        <v>1650</v>
      </c>
      <c r="M96" t="s">
        <v>2913</v>
      </c>
      <c r="N96" t="s">
        <v>1651</v>
      </c>
      <c r="O96" t="s">
        <v>1652</v>
      </c>
      <c r="P96" t="s">
        <v>1653</v>
      </c>
      <c r="Q96">
        <f t="shared" si="9"/>
        <v>31039000</v>
      </c>
      <c r="R96">
        <f t="shared" si="10"/>
        <v>94</v>
      </c>
      <c r="S96">
        <f t="shared" si="11"/>
        <v>96</v>
      </c>
    </row>
    <row r="97" spans="1:19" ht="12.75">
      <c r="A97" t="str">
        <f t="shared" si="6"/>
        <v>94-96</v>
      </c>
      <c r="B97">
        <f t="shared" si="7"/>
        <v>31</v>
      </c>
      <c r="C97">
        <f t="shared" si="8"/>
        <v>39</v>
      </c>
      <c r="E97">
        <v>18</v>
      </c>
      <c r="F97">
        <v>8</v>
      </c>
      <c r="G97">
        <v>13</v>
      </c>
      <c r="L97" t="s">
        <v>1782</v>
      </c>
      <c r="M97" t="s">
        <v>17</v>
      </c>
      <c r="N97" t="s">
        <v>1783</v>
      </c>
      <c r="O97" t="s">
        <v>1784</v>
      </c>
      <c r="P97" t="s">
        <v>205</v>
      </c>
      <c r="Q97">
        <f t="shared" si="9"/>
        <v>31039000</v>
      </c>
      <c r="R97">
        <f t="shared" si="10"/>
        <v>94</v>
      </c>
      <c r="S97">
        <f t="shared" si="11"/>
        <v>96</v>
      </c>
    </row>
    <row r="98" spans="1:19" ht="12.75">
      <c r="A98" t="str">
        <f t="shared" si="6"/>
        <v>94-96</v>
      </c>
      <c r="B98">
        <f t="shared" si="7"/>
        <v>31</v>
      </c>
      <c r="C98">
        <f t="shared" si="8"/>
        <v>39</v>
      </c>
      <c r="E98">
        <v>15</v>
      </c>
      <c r="F98">
        <v>8</v>
      </c>
      <c r="G98">
        <v>16</v>
      </c>
      <c r="L98" t="s">
        <v>1278</v>
      </c>
      <c r="M98" t="s">
        <v>2842</v>
      </c>
      <c r="N98" t="s">
        <v>1279</v>
      </c>
      <c r="O98" t="s">
        <v>1280</v>
      </c>
      <c r="P98" t="s">
        <v>766</v>
      </c>
      <c r="Q98">
        <f t="shared" si="9"/>
        <v>31039000</v>
      </c>
      <c r="R98">
        <f t="shared" si="10"/>
        <v>94</v>
      </c>
      <c r="S98">
        <f t="shared" si="11"/>
        <v>96</v>
      </c>
    </row>
    <row r="99" spans="1:19" ht="12.75">
      <c r="A99">
        <f t="shared" si="6"/>
        <v>97</v>
      </c>
      <c r="B99">
        <f t="shared" si="7"/>
        <v>31</v>
      </c>
      <c r="C99">
        <f t="shared" si="8"/>
        <v>37</v>
      </c>
      <c r="E99">
        <v>15</v>
      </c>
      <c r="F99">
        <v>6</v>
      </c>
      <c r="G99">
        <v>16</v>
      </c>
      <c r="L99" t="s">
        <v>1837</v>
      </c>
      <c r="M99" t="s">
        <v>237</v>
      </c>
      <c r="N99" t="s">
        <v>1838</v>
      </c>
      <c r="O99" t="s">
        <v>1839</v>
      </c>
      <c r="P99" t="s">
        <v>240</v>
      </c>
      <c r="Q99">
        <f t="shared" si="9"/>
        <v>31037000</v>
      </c>
      <c r="R99">
        <f t="shared" si="10"/>
        <v>97</v>
      </c>
      <c r="S99">
        <f t="shared" si="11"/>
        <v>97</v>
      </c>
    </row>
    <row r="100" spans="1:19" ht="12.75">
      <c r="A100">
        <f t="shared" si="6"/>
        <v>98</v>
      </c>
      <c r="B100">
        <f t="shared" si="7"/>
        <v>31</v>
      </c>
      <c r="C100">
        <f t="shared" si="8"/>
        <v>31</v>
      </c>
      <c r="E100" t="s">
        <v>2478</v>
      </c>
      <c r="F100">
        <v>12</v>
      </c>
      <c r="G100">
        <v>19</v>
      </c>
      <c r="L100" t="s">
        <v>2421</v>
      </c>
      <c r="M100" t="s">
        <v>3012</v>
      </c>
      <c r="N100" t="s">
        <v>2422</v>
      </c>
      <c r="O100" t="s">
        <v>2423</v>
      </c>
      <c r="Q100">
        <f t="shared" si="9"/>
        <v>31031000</v>
      </c>
      <c r="R100">
        <f t="shared" si="10"/>
        <v>98</v>
      </c>
      <c r="S100">
        <f t="shared" si="11"/>
        <v>98</v>
      </c>
    </row>
    <row r="101" spans="1:19" ht="12.75">
      <c r="A101">
        <f t="shared" si="6"/>
        <v>99</v>
      </c>
      <c r="B101">
        <f t="shared" si="7"/>
        <v>30</v>
      </c>
      <c r="C101">
        <f t="shared" si="8"/>
        <v>44</v>
      </c>
      <c r="E101">
        <v>15</v>
      </c>
      <c r="F101">
        <v>15</v>
      </c>
      <c r="G101">
        <v>14</v>
      </c>
      <c r="L101" t="s">
        <v>2867</v>
      </c>
      <c r="M101" t="s">
        <v>2868</v>
      </c>
      <c r="N101" t="s">
        <v>2869</v>
      </c>
      <c r="O101" t="s">
        <v>2870</v>
      </c>
      <c r="P101" t="s">
        <v>2871</v>
      </c>
      <c r="Q101">
        <f t="shared" si="9"/>
        <v>30044000</v>
      </c>
      <c r="R101">
        <f t="shared" si="10"/>
        <v>99</v>
      </c>
      <c r="S101">
        <f t="shared" si="11"/>
        <v>99</v>
      </c>
    </row>
    <row r="102" spans="1:19" ht="12.75">
      <c r="A102" t="str">
        <f t="shared" si="6"/>
        <v>100-101</v>
      </c>
      <c r="B102">
        <f t="shared" si="7"/>
        <v>30</v>
      </c>
      <c r="C102">
        <f t="shared" si="8"/>
        <v>43</v>
      </c>
      <c r="E102">
        <v>16</v>
      </c>
      <c r="F102">
        <v>13</v>
      </c>
      <c r="G102">
        <v>14</v>
      </c>
      <c r="L102" t="s">
        <v>2331</v>
      </c>
      <c r="M102" t="s">
        <v>2667</v>
      </c>
      <c r="N102" t="s">
        <v>2332</v>
      </c>
      <c r="O102" t="s">
        <v>2333</v>
      </c>
      <c r="P102" t="s">
        <v>2334</v>
      </c>
      <c r="Q102">
        <f t="shared" si="9"/>
        <v>30043000</v>
      </c>
      <c r="R102">
        <f t="shared" si="10"/>
        <v>100</v>
      </c>
      <c r="S102">
        <f t="shared" si="11"/>
        <v>101</v>
      </c>
    </row>
    <row r="103" spans="1:19" ht="12.75">
      <c r="A103" t="str">
        <f t="shared" si="6"/>
        <v>100-101</v>
      </c>
      <c r="B103">
        <f t="shared" si="7"/>
        <v>30</v>
      </c>
      <c r="C103">
        <f t="shared" si="8"/>
        <v>43</v>
      </c>
      <c r="E103">
        <v>14</v>
      </c>
      <c r="F103">
        <v>16</v>
      </c>
      <c r="G103">
        <v>13</v>
      </c>
      <c r="L103" t="s">
        <v>812</v>
      </c>
      <c r="M103" t="s">
        <v>813</v>
      </c>
      <c r="N103" t="s">
        <v>814</v>
      </c>
      <c r="O103" t="s">
        <v>815</v>
      </c>
      <c r="P103" t="s">
        <v>816</v>
      </c>
      <c r="Q103">
        <f t="shared" si="9"/>
        <v>30043000</v>
      </c>
      <c r="R103">
        <f t="shared" si="10"/>
        <v>100</v>
      </c>
      <c r="S103">
        <f t="shared" si="11"/>
        <v>101</v>
      </c>
    </row>
    <row r="104" spans="1:19" ht="12.75">
      <c r="A104" t="str">
        <f t="shared" si="6"/>
        <v>102-106</v>
      </c>
      <c r="B104">
        <f t="shared" si="7"/>
        <v>30</v>
      </c>
      <c r="C104">
        <f t="shared" si="8"/>
        <v>42</v>
      </c>
      <c r="E104">
        <v>14</v>
      </c>
      <c r="F104">
        <v>12</v>
      </c>
      <c r="G104">
        <v>16</v>
      </c>
      <c r="L104" t="s">
        <v>1472</v>
      </c>
      <c r="M104" t="s">
        <v>2546</v>
      </c>
      <c r="N104" t="s">
        <v>1473</v>
      </c>
      <c r="Q104">
        <f t="shared" si="9"/>
        <v>30042000</v>
      </c>
      <c r="R104">
        <f t="shared" si="10"/>
        <v>102</v>
      </c>
      <c r="S104">
        <f t="shared" si="11"/>
        <v>106</v>
      </c>
    </row>
    <row r="105" spans="1:19" ht="12.75">
      <c r="A105" t="str">
        <f t="shared" si="6"/>
        <v>102-106</v>
      </c>
      <c r="B105">
        <f t="shared" si="7"/>
        <v>30</v>
      </c>
      <c r="C105">
        <f t="shared" si="8"/>
        <v>42</v>
      </c>
      <c r="E105">
        <v>16</v>
      </c>
      <c r="F105">
        <v>14</v>
      </c>
      <c r="G105">
        <v>12</v>
      </c>
      <c r="L105" t="s">
        <v>946</v>
      </c>
      <c r="M105" t="s">
        <v>2546</v>
      </c>
      <c r="N105" t="s">
        <v>947</v>
      </c>
      <c r="Q105">
        <f t="shared" si="9"/>
        <v>30042000</v>
      </c>
      <c r="R105">
        <f t="shared" si="10"/>
        <v>102</v>
      </c>
      <c r="S105">
        <f t="shared" si="11"/>
        <v>106</v>
      </c>
    </row>
    <row r="106" spans="1:19" ht="12.75">
      <c r="A106" t="str">
        <f t="shared" si="6"/>
        <v>102-106</v>
      </c>
      <c r="B106">
        <f t="shared" si="7"/>
        <v>30</v>
      </c>
      <c r="C106">
        <f t="shared" si="8"/>
        <v>42</v>
      </c>
      <c r="E106">
        <v>17</v>
      </c>
      <c r="F106">
        <v>12</v>
      </c>
      <c r="G106">
        <v>13</v>
      </c>
      <c r="L106" t="s">
        <v>2795</v>
      </c>
      <c r="M106" t="s">
        <v>2480</v>
      </c>
      <c r="N106" t="s">
        <v>2796</v>
      </c>
      <c r="O106" t="s">
        <v>2797</v>
      </c>
      <c r="P106" t="s">
        <v>2798</v>
      </c>
      <c r="Q106">
        <f t="shared" si="9"/>
        <v>30042000</v>
      </c>
      <c r="R106">
        <f t="shared" si="10"/>
        <v>102</v>
      </c>
      <c r="S106">
        <f t="shared" si="11"/>
        <v>106</v>
      </c>
    </row>
    <row r="107" spans="1:19" ht="12.75">
      <c r="A107" t="str">
        <f t="shared" si="6"/>
        <v>102-106</v>
      </c>
      <c r="B107">
        <f t="shared" si="7"/>
        <v>30</v>
      </c>
      <c r="C107">
        <f t="shared" si="8"/>
        <v>42</v>
      </c>
      <c r="E107">
        <v>16</v>
      </c>
      <c r="F107">
        <v>14</v>
      </c>
      <c r="G107">
        <v>12</v>
      </c>
      <c r="L107" t="s">
        <v>1792</v>
      </c>
      <c r="M107" t="s">
        <v>2579</v>
      </c>
      <c r="N107" t="s">
        <v>1793</v>
      </c>
      <c r="O107" t="s">
        <v>1794</v>
      </c>
      <c r="P107" t="s">
        <v>2582</v>
      </c>
      <c r="Q107">
        <f t="shared" si="9"/>
        <v>30042000</v>
      </c>
      <c r="R107">
        <f t="shared" si="10"/>
        <v>102</v>
      </c>
      <c r="S107">
        <f t="shared" si="11"/>
        <v>106</v>
      </c>
    </row>
    <row r="108" spans="1:19" ht="12.75">
      <c r="A108" t="str">
        <f t="shared" si="6"/>
        <v>102-106</v>
      </c>
      <c r="B108">
        <f t="shared" si="7"/>
        <v>30</v>
      </c>
      <c r="C108">
        <f t="shared" si="8"/>
        <v>42</v>
      </c>
      <c r="E108">
        <v>13</v>
      </c>
      <c r="F108">
        <v>12</v>
      </c>
      <c r="G108">
        <v>17</v>
      </c>
      <c r="L108" t="s">
        <v>2504</v>
      </c>
      <c r="M108" t="s">
        <v>2505</v>
      </c>
      <c r="N108" t="s">
        <v>2506</v>
      </c>
      <c r="O108" t="s">
        <v>2507</v>
      </c>
      <c r="P108" t="s">
        <v>2508</v>
      </c>
      <c r="Q108">
        <f t="shared" si="9"/>
        <v>30042000</v>
      </c>
      <c r="R108">
        <f t="shared" si="10"/>
        <v>102</v>
      </c>
      <c r="S108">
        <f t="shared" si="11"/>
        <v>106</v>
      </c>
    </row>
    <row r="109" spans="1:19" ht="12.75">
      <c r="A109" t="str">
        <f t="shared" si="6"/>
        <v>107-108</v>
      </c>
      <c r="B109">
        <f t="shared" si="7"/>
        <v>30</v>
      </c>
      <c r="C109">
        <f t="shared" si="8"/>
        <v>41</v>
      </c>
      <c r="E109">
        <v>18</v>
      </c>
      <c r="F109">
        <v>11</v>
      </c>
      <c r="G109">
        <v>12</v>
      </c>
      <c r="L109" t="s">
        <v>2656</v>
      </c>
      <c r="M109" t="s">
        <v>2657</v>
      </c>
      <c r="N109" t="s">
        <v>2658</v>
      </c>
      <c r="O109" t="s">
        <v>2659</v>
      </c>
      <c r="P109" t="s">
        <v>2660</v>
      </c>
      <c r="Q109">
        <f t="shared" si="9"/>
        <v>30041000</v>
      </c>
      <c r="R109">
        <f t="shared" si="10"/>
        <v>107</v>
      </c>
      <c r="S109">
        <f t="shared" si="11"/>
        <v>108</v>
      </c>
    </row>
    <row r="110" spans="1:19" ht="12.75">
      <c r="A110" t="str">
        <f t="shared" si="6"/>
        <v>107-108</v>
      </c>
      <c r="B110">
        <f t="shared" si="7"/>
        <v>30</v>
      </c>
      <c r="C110">
        <f t="shared" si="8"/>
        <v>41</v>
      </c>
      <c r="E110">
        <v>18</v>
      </c>
      <c r="F110">
        <v>11</v>
      </c>
      <c r="G110">
        <v>12</v>
      </c>
      <c r="L110" t="s">
        <v>2917</v>
      </c>
      <c r="M110" t="s">
        <v>2500</v>
      </c>
      <c r="N110" t="s">
        <v>2918</v>
      </c>
      <c r="O110" t="s">
        <v>2919</v>
      </c>
      <c r="P110" t="s">
        <v>2920</v>
      </c>
      <c r="Q110">
        <f t="shared" si="9"/>
        <v>30041000</v>
      </c>
      <c r="R110">
        <f t="shared" si="10"/>
        <v>107</v>
      </c>
      <c r="S110">
        <f t="shared" si="11"/>
        <v>108</v>
      </c>
    </row>
    <row r="111" spans="1:19" ht="12.75">
      <c r="A111" t="str">
        <f t="shared" si="6"/>
        <v>109-111</v>
      </c>
      <c r="B111">
        <f t="shared" si="7"/>
        <v>30</v>
      </c>
      <c r="C111">
        <f t="shared" si="8"/>
        <v>40</v>
      </c>
      <c r="E111">
        <v>15</v>
      </c>
      <c r="F111">
        <v>10</v>
      </c>
      <c r="G111">
        <v>15</v>
      </c>
      <c r="L111" t="s">
        <v>2397</v>
      </c>
      <c r="M111" t="s">
        <v>2514</v>
      </c>
      <c r="N111" t="s">
        <v>2398</v>
      </c>
      <c r="O111" t="s">
        <v>2399</v>
      </c>
      <c r="P111" t="s">
        <v>960</v>
      </c>
      <c r="Q111">
        <f t="shared" si="9"/>
        <v>30040000</v>
      </c>
      <c r="R111">
        <f t="shared" si="10"/>
        <v>109</v>
      </c>
      <c r="S111">
        <f t="shared" si="11"/>
        <v>111</v>
      </c>
    </row>
    <row r="112" spans="1:19" ht="12.75">
      <c r="A112" t="str">
        <f t="shared" si="6"/>
        <v>109-111</v>
      </c>
      <c r="B112">
        <f t="shared" si="7"/>
        <v>30</v>
      </c>
      <c r="C112">
        <f t="shared" si="8"/>
        <v>40</v>
      </c>
      <c r="E112">
        <v>14</v>
      </c>
      <c r="F112">
        <v>10</v>
      </c>
      <c r="G112">
        <v>16</v>
      </c>
      <c r="L112" t="s">
        <v>723</v>
      </c>
      <c r="M112" t="s">
        <v>724</v>
      </c>
      <c r="N112" t="s">
        <v>725</v>
      </c>
      <c r="O112" t="s">
        <v>726</v>
      </c>
      <c r="P112" t="s">
        <v>727</v>
      </c>
      <c r="Q112">
        <f t="shared" si="9"/>
        <v>30040000</v>
      </c>
      <c r="R112">
        <f t="shared" si="10"/>
        <v>109</v>
      </c>
      <c r="S112">
        <f t="shared" si="11"/>
        <v>111</v>
      </c>
    </row>
    <row r="113" spans="1:19" ht="12.75">
      <c r="A113" t="str">
        <f t="shared" si="6"/>
        <v>109-111</v>
      </c>
      <c r="B113">
        <f t="shared" si="7"/>
        <v>30</v>
      </c>
      <c r="C113">
        <f t="shared" si="8"/>
        <v>40</v>
      </c>
      <c r="E113">
        <v>17</v>
      </c>
      <c r="F113">
        <v>13</v>
      </c>
      <c r="G113">
        <v>10</v>
      </c>
      <c r="L113" t="s">
        <v>27</v>
      </c>
      <c r="M113" t="s">
        <v>2579</v>
      </c>
      <c r="N113" t="s">
        <v>28</v>
      </c>
      <c r="O113" t="s">
        <v>29</v>
      </c>
      <c r="Q113">
        <f t="shared" si="9"/>
        <v>30040000</v>
      </c>
      <c r="R113">
        <f t="shared" si="10"/>
        <v>109</v>
      </c>
      <c r="S113">
        <f t="shared" si="11"/>
        <v>111</v>
      </c>
    </row>
    <row r="114" spans="1:19" ht="12.75">
      <c r="A114" t="str">
        <f t="shared" si="6"/>
        <v>112-114</v>
      </c>
      <c r="B114">
        <f t="shared" si="7"/>
        <v>30</v>
      </c>
      <c r="C114">
        <f t="shared" si="8"/>
        <v>39</v>
      </c>
      <c r="E114">
        <v>9</v>
      </c>
      <c r="F114">
        <v>9</v>
      </c>
      <c r="G114">
        <v>21</v>
      </c>
      <c r="L114" t="s">
        <v>1193</v>
      </c>
      <c r="M114" t="s">
        <v>242</v>
      </c>
      <c r="N114" t="s">
        <v>1194</v>
      </c>
      <c r="O114" t="s">
        <v>1195</v>
      </c>
      <c r="P114" t="s">
        <v>245</v>
      </c>
      <c r="Q114">
        <f t="shared" si="9"/>
        <v>30039000</v>
      </c>
      <c r="R114">
        <f t="shared" si="10"/>
        <v>112</v>
      </c>
      <c r="S114">
        <f t="shared" si="11"/>
        <v>114</v>
      </c>
    </row>
    <row r="115" spans="1:19" ht="12.75">
      <c r="A115" t="str">
        <f t="shared" si="6"/>
        <v>112-114</v>
      </c>
      <c r="B115">
        <f t="shared" si="7"/>
        <v>30</v>
      </c>
      <c r="C115">
        <f t="shared" si="8"/>
        <v>39</v>
      </c>
      <c r="E115">
        <v>15</v>
      </c>
      <c r="F115">
        <v>9</v>
      </c>
      <c r="G115">
        <v>15</v>
      </c>
      <c r="L115" t="s">
        <v>2214</v>
      </c>
      <c r="M115" t="s">
        <v>2490</v>
      </c>
      <c r="N115" t="s">
        <v>2215</v>
      </c>
      <c r="O115" t="s">
        <v>2216</v>
      </c>
      <c r="P115" t="s">
        <v>2512</v>
      </c>
      <c r="Q115">
        <f t="shared" si="9"/>
        <v>30039000</v>
      </c>
      <c r="R115">
        <f t="shared" si="10"/>
        <v>112</v>
      </c>
      <c r="S115">
        <f t="shared" si="11"/>
        <v>114</v>
      </c>
    </row>
    <row r="116" spans="1:19" ht="12.75">
      <c r="A116" t="str">
        <f t="shared" si="6"/>
        <v>112-114</v>
      </c>
      <c r="B116">
        <f t="shared" si="7"/>
        <v>30</v>
      </c>
      <c r="C116">
        <f t="shared" si="8"/>
        <v>39</v>
      </c>
      <c r="E116">
        <v>15</v>
      </c>
      <c r="F116">
        <v>9</v>
      </c>
      <c r="G116">
        <v>15</v>
      </c>
      <c r="L116" t="s">
        <v>1230</v>
      </c>
      <c r="M116" t="s">
        <v>1231</v>
      </c>
      <c r="N116" t="s">
        <v>1232</v>
      </c>
      <c r="O116" t="s">
        <v>1233</v>
      </c>
      <c r="P116" t="s">
        <v>1234</v>
      </c>
      <c r="Q116">
        <f t="shared" si="9"/>
        <v>30039000</v>
      </c>
      <c r="R116">
        <f t="shared" si="10"/>
        <v>112</v>
      </c>
      <c r="S116">
        <f t="shared" si="11"/>
        <v>114</v>
      </c>
    </row>
    <row r="117" spans="1:19" ht="12.75">
      <c r="A117">
        <f t="shared" si="6"/>
        <v>115</v>
      </c>
      <c r="B117">
        <f t="shared" si="7"/>
        <v>30</v>
      </c>
      <c r="C117">
        <f t="shared" si="8"/>
        <v>37</v>
      </c>
      <c r="E117">
        <v>15</v>
      </c>
      <c r="F117">
        <v>7</v>
      </c>
      <c r="G117">
        <v>15</v>
      </c>
      <c r="L117" t="s">
        <v>3100</v>
      </c>
      <c r="M117" t="s">
        <v>2546</v>
      </c>
      <c r="N117" t="s">
        <v>3101</v>
      </c>
      <c r="O117" t="s">
        <v>3102</v>
      </c>
      <c r="P117" t="s">
        <v>3103</v>
      </c>
      <c r="Q117">
        <f t="shared" si="9"/>
        <v>30037000</v>
      </c>
      <c r="R117">
        <f t="shared" si="10"/>
        <v>115</v>
      </c>
      <c r="S117">
        <f t="shared" si="11"/>
        <v>115</v>
      </c>
    </row>
    <row r="118" spans="1:19" ht="12.75">
      <c r="A118">
        <f t="shared" si="6"/>
        <v>116</v>
      </c>
      <c r="B118">
        <f t="shared" si="7"/>
        <v>30</v>
      </c>
      <c r="C118">
        <f t="shared" si="8"/>
        <v>36</v>
      </c>
      <c r="E118">
        <v>15</v>
      </c>
      <c r="F118">
        <v>6</v>
      </c>
      <c r="G118">
        <v>15</v>
      </c>
      <c r="L118" t="s">
        <v>1643</v>
      </c>
      <c r="M118" t="s">
        <v>2943</v>
      </c>
      <c r="N118" t="s">
        <v>1644</v>
      </c>
      <c r="O118" t="s">
        <v>1645</v>
      </c>
      <c r="P118" t="s">
        <v>1646</v>
      </c>
      <c r="Q118">
        <f t="shared" si="9"/>
        <v>30036000</v>
      </c>
      <c r="R118">
        <f t="shared" si="10"/>
        <v>116</v>
      </c>
      <c r="S118">
        <f t="shared" si="11"/>
        <v>116</v>
      </c>
    </row>
    <row r="119" spans="1:19" ht="12.75">
      <c r="A119" t="str">
        <f t="shared" si="6"/>
        <v>117-118</v>
      </c>
      <c r="B119">
        <f t="shared" si="7"/>
        <v>30</v>
      </c>
      <c r="C119">
        <f t="shared" si="8"/>
        <v>35</v>
      </c>
      <c r="E119">
        <v>13</v>
      </c>
      <c r="F119">
        <v>5</v>
      </c>
      <c r="G119">
        <v>17</v>
      </c>
      <c r="L119" t="s">
        <v>1158</v>
      </c>
      <c r="M119" t="s">
        <v>3272</v>
      </c>
      <c r="N119" t="s">
        <v>1159</v>
      </c>
      <c r="O119" t="s">
        <v>1160</v>
      </c>
      <c r="P119" t="s">
        <v>1161</v>
      </c>
      <c r="Q119">
        <f t="shared" si="9"/>
        <v>30035000</v>
      </c>
      <c r="R119">
        <f t="shared" si="10"/>
        <v>117</v>
      </c>
      <c r="S119">
        <f t="shared" si="11"/>
        <v>118</v>
      </c>
    </row>
    <row r="120" spans="1:19" ht="12.75">
      <c r="A120" t="str">
        <f t="shared" si="6"/>
        <v>117-118</v>
      </c>
      <c r="B120">
        <f t="shared" si="7"/>
        <v>30</v>
      </c>
      <c r="C120">
        <f t="shared" si="8"/>
        <v>35</v>
      </c>
      <c r="E120">
        <v>14</v>
      </c>
      <c r="F120">
        <v>5</v>
      </c>
      <c r="G120">
        <v>16</v>
      </c>
      <c r="L120" t="s">
        <v>3066</v>
      </c>
      <c r="M120" t="s">
        <v>2500</v>
      </c>
      <c r="N120" t="s">
        <v>3067</v>
      </c>
      <c r="Q120">
        <f t="shared" si="9"/>
        <v>30035000</v>
      </c>
      <c r="R120">
        <f t="shared" si="10"/>
        <v>117</v>
      </c>
      <c r="S120">
        <f t="shared" si="11"/>
        <v>118</v>
      </c>
    </row>
    <row r="121" spans="1:19" ht="12.75">
      <c r="A121" t="str">
        <f t="shared" si="6"/>
        <v>119-121</v>
      </c>
      <c r="B121">
        <f t="shared" si="7"/>
        <v>30</v>
      </c>
      <c r="C121">
        <f t="shared" si="8"/>
        <v>30</v>
      </c>
      <c r="E121">
        <v>13</v>
      </c>
      <c r="F121" t="s">
        <v>2478</v>
      </c>
      <c r="G121">
        <v>17</v>
      </c>
      <c r="L121" t="s">
        <v>1202</v>
      </c>
      <c r="M121" t="s">
        <v>3012</v>
      </c>
      <c r="N121" t="s">
        <v>1203</v>
      </c>
      <c r="O121" t="s">
        <v>1204</v>
      </c>
      <c r="Q121">
        <f t="shared" si="9"/>
        <v>30030000</v>
      </c>
      <c r="R121">
        <f t="shared" si="10"/>
        <v>119</v>
      </c>
      <c r="S121">
        <f t="shared" si="11"/>
        <v>121</v>
      </c>
    </row>
    <row r="122" spans="1:19" ht="12.75">
      <c r="A122" t="str">
        <f t="shared" si="6"/>
        <v>119-121</v>
      </c>
      <c r="B122">
        <f t="shared" si="7"/>
        <v>30</v>
      </c>
      <c r="C122">
        <f t="shared" si="8"/>
        <v>30</v>
      </c>
      <c r="E122">
        <v>17</v>
      </c>
      <c r="F122">
        <v>13</v>
      </c>
      <c r="G122" t="s">
        <v>2478</v>
      </c>
      <c r="L122" t="s">
        <v>1474</v>
      </c>
      <c r="M122" t="s">
        <v>2708</v>
      </c>
      <c r="N122" t="s">
        <v>1475</v>
      </c>
      <c r="O122" t="s">
        <v>1476</v>
      </c>
      <c r="P122" t="s">
        <v>1477</v>
      </c>
      <c r="Q122">
        <f t="shared" si="9"/>
        <v>30030000</v>
      </c>
      <c r="R122">
        <f t="shared" si="10"/>
        <v>119</v>
      </c>
      <c r="S122">
        <f t="shared" si="11"/>
        <v>121</v>
      </c>
    </row>
    <row r="123" spans="1:19" ht="12.75">
      <c r="A123" t="str">
        <f t="shared" si="6"/>
        <v>119-121</v>
      </c>
      <c r="B123">
        <f t="shared" si="7"/>
        <v>30</v>
      </c>
      <c r="C123">
        <f t="shared" si="8"/>
        <v>30</v>
      </c>
      <c r="E123">
        <v>18</v>
      </c>
      <c r="F123">
        <v>12</v>
      </c>
      <c r="G123" t="s">
        <v>2478</v>
      </c>
      <c r="L123" t="s">
        <v>2984</v>
      </c>
      <c r="M123" t="s">
        <v>2579</v>
      </c>
      <c r="N123" t="s">
        <v>2985</v>
      </c>
      <c r="O123" t="s">
        <v>2986</v>
      </c>
      <c r="P123" t="s">
        <v>2987</v>
      </c>
      <c r="Q123">
        <f t="shared" si="9"/>
        <v>30030000</v>
      </c>
      <c r="R123">
        <f t="shared" si="10"/>
        <v>119</v>
      </c>
      <c r="S123">
        <f t="shared" si="11"/>
        <v>121</v>
      </c>
    </row>
    <row r="124" spans="1:19" ht="12.75">
      <c r="A124" t="str">
        <f t="shared" si="6"/>
        <v>122-124</v>
      </c>
      <c r="B124">
        <f t="shared" si="7"/>
        <v>29</v>
      </c>
      <c r="C124">
        <f t="shared" si="8"/>
        <v>42</v>
      </c>
      <c r="E124">
        <v>15</v>
      </c>
      <c r="F124">
        <v>13</v>
      </c>
      <c r="G124">
        <v>14</v>
      </c>
      <c r="L124" t="s">
        <v>1744</v>
      </c>
      <c r="M124" t="s">
        <v>3012</v>
      </c>
      <c r="N124" t="s">
        <v>1745</v>
      </c>
      <c r="O124" t="s">
        <v>1746</v>
      </c>
      <c r="Q124">
        <f t="shared" si="9"/>
        <v>29042000</v>
      </c>
      <c r="R124">
        <f t="shared" si="10"/>
        <v>122</v>
      </c>
      <c r="S124">
        <f t="shared" si="11"/>
        <v>124</v>
      </c>
    </row>
    <row r="125" spans="1:19" ht="12.75">
      <c r="A125" t="str">
        <f t="shared" si="6"/>
        <v>122-124</v>
      </c>
      <c r="B125">
        <f t="shared" si="7"/>
        <v>29</v>
      </c>
      <c r="C125">
        <f t="shared" si="8"/>
        <v>42</v>
      </c>
      <c r="E125">
        <v>15</v>
      </c>
      <c r="F125">
        <v>13</v>
      </c>
      <c r="G125">
        <v>14</v>
      </c>
      <c r="L125" t="s">
        <v>991</v>
      </c>
      <c r="M125" t="s">
        <v>3039</v>
      </c>
      <c r="N125" t="s">
        <v>992</v>
      </c>
      <c r="O125" t="s">
        <v>993</v>
      </c>
      <c r="P125" t="s">
        <v>3042</v>
      </c>
      <c r="Q125">
        <f t="shared" si="9"/>
        <v>29042000</v>
      </c>
      <c r="R125">
        <f t="shared" si="10"/>
        <v>122</v>
      </c>
      <c r="S125">
        <f t="shared" si="11"/>
        <v>124</v>
      </c>
    </row>
    <row r="126" spans="1:19" ht="12.75">
      <c r="A126" t="str">
        <f t="shared" si="6"/>
        <v>122-124</v>
      </c>
      <c r="B126">
        <f t="shared" si="7"/>
        <v>29</v>
      </c>
      <c r="C126">
        <f t="shared" si="8"/>
        <v>42</v>
      </c>
      <c r="E126">
        <v>15</v>
      </c>
      <c r="F126">
        <v>14</v>
      </c>
      <c r="G126">
        <v>13</v>
      </c>
      <c r="L126" t="s">
        <v>728</v>
      </c>
      <c r="M126" t="s">
        <v>2763</v>
      </c>
      <c r="N126" t="s">
        <v>729</v>
      </c>
      <c r="P126" t="s">
        <v>2765</v>
      </c>
      <c r="Q126">
        <f t="shared" si="9"/>
        <v>29042000</v>
      </c>
      <c r="R126">
        <f t="shared" si="10"/>
        <v>122</v>
      </c>
      <c r="S126">
        <f t="shared" si="11"/>
        <v>124</v>
      </c>
    </row>
    <row r="127" spans="1:19" ht="12.75">
      <c r="A127" t="str">
        <f t="shared" si="6"/>
        <v>125-129</v>
      </c>
      <c r="B127">
        <f t="shared" si="7"/>
        <v>29</v>
      </c>
      <c r="C127">
        <f t="shared" si="8"/>
        <v>41</v>
      </c>
      <c r="E127">
        <v>13</v>
      </c>
      <c r="F127">
        <v>12</v>
      </c>
      <c r="G127">
        <v>16</v>
      </c>
      <c r="L127" t="s">
        <v>651</v>
      </c>
      <c r="M127" t="s">
        <v>652</v>
      </c>
      <c r="N127" t="s">
        <v>653</v>
      </c>
      <c r="O127" t="s">
        <v>654</v>
      </c>
      <c r="P127" t="s">
        <v>655</v>
      </c>
      <c r="Q127">
        <f t="shared" si="9"/>
        <v>29041000</v>
      </c>
      <c r="R127">
        <f t="shared" si="10"/>
        <v>125</v>
      </c>
      <c r="S127">
        <f t="shared" si="11"/>
        <v>129</v>
      </c>
    </row>
    <row r="128" spans="1:19" ht="12.75">
      <c r="A128" t="str">
        <f t="shared" si="6"/>
        <v>125-129</v>
      </c>
      <c r="B128">
        <f t="shared" si="7"/>
        <v>29</v>
      </c>
      <c r="C128">
        <f t="shared" si="8"/>
        <v>41</v>
      </c>
      <c r="E128">
        <v>13</v>
      </c>
      <c r="F128">
        <v>12</v>
      </c>
      <c r="G128">
        <v>16</v>
      </c>
      <c r="L128" t="s">
        <v>1968</v>
      </c>
      <c r="M128" t="s">
        <v>2514</v>
      </c>
      <c r="N128" t="s">
        <v>1969</v>
      </c>
      <c r="O128" t="s">
        <v>1970</v>
      </c>
      <c r="Q128">
        <f t="shared" si="9"/>
        <v>29041000</v>
      </c>
      <c r="R128">
        <f t="shared" si="10"/>
        <v>125</v>
      </c>
      <c r="S128">
        <f t="shared" si="11"/>
        <v>129</v>
      </c>
    </row>
    <row r="129" spans="1:19" ht="12.75">
      <c r="A129" t="str">
        <f t="shared" si="6"/>
        <v>125-129</v>
      </c>
      <c r="B129">
        <f t="shared" si="7"/>
        <v>29</v>
      </c>
      <c r="C129">
        <f t="shared" si="8"/>
        <v>41</v>
      </c>
      <c r="E129">
        <v>16</v>
      </c>
      <c r="F129">
        <v>12</v>
      </c>
      <c r="G129">
        <v>13</v>
      </c>
      <c r="L129" t="s">
        <v>1390</v>
      </c>
      <c r="M129" t="s">
        <v>2694</v>
      </c>
      <c r="N129" t="s">
        <v>1391</v>
      </c>
      <c r="O129" t="s">
        <v>1392</v>
      </c>
      <c r="Q129">
        <f t="shared" si="9"/>
        <v>29041000</v>
      </c>
      <c r="R129">
        <f t="shared" si="10"/>
        <v>125</v>
      </c>
      <c r="S129">
        <f t="shared" si="11"/>
        <v>129</v>
      </c>
    </row>
    <row r="130" spans="1:19" ht="12.75">
      <c r="A130" t="str">
        <f t="shared" si="6"/>
        <v>125-129</v>
      </c>
      <c r="B130">
        <f t="shared" si="7"/>
        <v>29</v>
      </c>
      <c r="C130">
        <f t="shared" si="8"/>
        <v>41</v>
      </c>
      <c r="E130">
        <v>14</v>
      </c>
      <c r="F130">
        <v>12</v>
      </c>
      <c r="G130">
        <v>15</v>
      </c>
      <c r="L130" t="s">
        <v>865</v>
      </c>
      <c r="M130" t="s">
        <v>2615</v>
      </c>
      <c r="N130" t="s">
        <v>866</v>
      </c>
      <c r="O130" t="s">
        <v>867</v>
      </c>
      <c r="P130" t="s">
        <v>868</v>
      </c>
      <c r="Q130">
        <f t="shared" si="9"/>
        <v>29041000</v>
      </c>
      <c r="R130">
        <f t="shared" si="10"/>
        <v>125</v>
      </c>
      <c r="S130">
        <f t="shared" si="11"/>
        <v>129</v>
      </c>
    </row>
    <row r="131" spans="1:19" ht="12.75">
      <c r="A131" t="str">
        <f aca="true" t="shared" si="12" ref="A131:A194">IF(ISBLANK($L131),"",IF($R131=$S131,$R131,$R131&amp;"-"&amp;$S131))</f>
        <v>125-129</v>
      </c>
      <c r="B131">
        <f aca="true" t="shared" si="13" ref="B131:B194">$C131-MINA($E131:$G131)</f>
        <v>29</v>
      </c>
      <c r="C131">
        <f aca="true" t="shared" si="14" ref="C131:C194">SUM($E131:$G131)</f>
        <v>41</v>
      </c>
      <c r="E131">
        <v>13</v>
      </c>
      <c r="F131">
        <v>12</v>
      </c>
      <c r="G131">
        <v>16</v>
      </c>
      <c r="L131" t="s">
        <v>1962</v>
      </c>
      <c r="M131" t="s">
        <v>2579</v>
      </c>
      <c r="N131" t="s">
        <v>1963</v>
      </c>
      <c r="O131" t="s">
        <v>1964</v>
      </c>
      <c r="P131" t="s">
        <v>1739</v>
      </c>
      <c r="Q131">
        <f aca="true" t="shared" si="15" ref="Q131:Q194">$B131*1000000+$C131*1000+$D131*10</f>
        <v>29041000</v>
      </c>
      <c r="R131">
        <f aca="true" t="shared" si="16" ref="R131:R194">IF(ISBLANK($L131),"",1+COUNTIF($Q$3:$Q$2000,"&gt;"&amp;$Q131))</f>
        <v>125</v>
      </c>
      <c r="S131">
        <f aca="true" t="shared" si="17" ref="S131:S194">IF(ISBLANK($L131),"",COUNTIF($Q$3:$Q$2000,"&gt;"&amp;$Q131)+COUNTIF($Q$3:$Q$2000,$Q131))</f>
        <v>129</v>
      </c>
    </row>
    <row r="132" spans="1:19" ht="12.75">
      <c r="A132" t="str">
        <f t="shared" si="12"/>
        <v>130-131</v>
      </c>
      <c r="B132">
        <f t="shared" si="13"/>
        <v>29</v>
      </c>
      <c r="C132">
        <f t="shared" si="14"/>
        <v>40</v>
      </c>
      <c r="E132">
        <v>14</v>
      </c>
      <c r="F132">
        <v>11</v>
      </c>
      <c r="G132">
        <v>15</v>
      </c>
      <c r="L132" t="s">
        <v>3133</v>
      </c>
      <c r="M132" t="s">
        <v>2679</v>
      </c>
      <c r="N132" t="s">
        <v>3134</v>
      </c>
      <c r="O132" t="s">
        <v>3135</v>
      </c>
      <c r="P132" t="s">
        <v>3136</v>
      </c>
      <c r="Q132">
        <f t="shared" si="15"/>
        <v>29040000</v>
      </c>
      <c r="R132">
        <f t="shared" si="16"/>
        <v>130</v>
      </c>
      <c r="S132">
        <f t="shared" si="17"/>
        <v>131</v>
      </c>
    </row>
    <row r="133" spans="1:19" ht="12.75">
      <c r="A133" t="str">
        <f t="shared" si="12"/>
        <v>130-131</v>
      </c>
      <c r="B133">
        <f t="shared" si="13"/>
        <v>29</v>
      </c>
      <c r="C133">
        <f t="shared" si="14"/>
        <v>40</v>
      </c>
      <c r="E133">
        <v>14</v>
      </c>
      <c r="F133">
        <v>11</v>
      </c>
      <c r="G133">
        <v>15</v>
      </c>
      <c r="L133" t="s">
        <v>1245</v>
      </c>
      <c r="M133" t="s">
        <v>284</v>
      </c>
      <c r="N133" t="s">
        <v>1246</v>
      </c>
      <c r="O133" t="s">
        <v>1247</v>
      </c>
      <c r="P133" t="s">
        <v>287</v>
      </c>
      <c r="Q133">
        <f t="shared" si="15"/>
        <v>29040000</v>
      </c>
      <c r="R133">
        <f t="shared" si="16"/>
        <v>130</v>
      </c>
      <c r="S133">
        <f t="shared" si="17"/>
        <v>131</v>
      </c>
    </row>
    <row r="134" spans="1:19" ht="12.75">
      <c r="A134" t="str">
        <f t="shared" si="12"/>
        <v>132-133</v>
      </c>
      <c r="B134">
        <f t="shared" si="13"/>
        <v>29</v>
      </c>
      <c r="C134">
        <f t="shared" si="14"/>
        <v>39</v>
      </c>
      <c r="E134">
        <v>17</v>
      </c>
      <c r="F134">
        <v>10</v>
      </c>
      <c r="G134">
        <v>12</v>
      </c>
      <c r="L134" t="s">
        <v>1154</v>
      </c>
      <c r="M134" t="s">
        <v>2842</v>
      </c>
      <c r="N134" t="s">
        <v>1155</v>
      </c>
      <c r="O134" t="s">
        <v>1156</v>
      </c>
      <c r="P134" t="s">
        <v>1157</v>
      </c>
      <c r="Q134">
        <f t="shared" si="15"/>
        <v>29039000</v>
      </c>
      <c r="R134">
        <f t="shared" si="16"/>
        <v>132</v>
      </c>
      <c r="S134">
        <f t="shared" si="17"/>
        <v>133</v>
      </c>
    </row>
    <row r="135" spans="1:19" ht="12.75">
      <c r="A135" t="str">
        <f t="shared" si="12"/>
        <v>132-133</v>
      </c>
      <c r="B135">
        <f t="shared" si="13"/>
        <v>29</v>
      </c>
      <c r="C135">
        <f t="shared" si="14"/>
        <v>39</v>
      </c>
      <c r="E135">
        <v>14</v>
      </c>
      <c r="F135">
        <v>10</v>
      </c>
      <c r="G135">
        <v>15</v>
      </c>
      <c r="L135" t="s">
        <v>2223</v>
      </c>
      <c r="M135" t="s">
        <v>2827</v>
      </c>
      <c r="N135" t="s">
        <v>2224</v>
      </c>
      <c r="O135" t="s">
        <v>2225</v>
      </c>
      <c r="P135" t="s">
        <v>2226</v>
      </c>
      <c r="Q135">
        <f t="shared" si="15"/>
        <v>29039000</v>
      </c>
      <c r="R135">
        <f t="shared" si="16"/>
        <v>132</v>
      </c>
      <c r="S135">
        <f t="shared" si="17"/>
        <v>133</v>
      </c>
    </row>
    <row r="136" spans="1:19" ht="12.75">
      <c r="A136">
        <f t="shared" si="12"/>
        <v>134</v>
      </c>
      <c r="B136">
        <f t="shared" si="13"/>
        <v>29</v>
      </c>
      <c r="C136">
        <f t="shared" si="14"/>
        <v>38</v>
      </c>
      <c r="E136">
        <v>12</v>
      </c>
      <c r="F136">
        <v>9</v>
      </c>
      <c r="G136">
        <v>17</v>
      </c>
      <c r="L136" t="s">
        <v>1618</v>
      </c>
      <c r="M136" t="s">
        <v>1313</v>
      </c>
      <c r="N136" t="s">
        <v>1619</v>
      </c>
      <c r="O136" t="s">
        <v>1620</v>
      </c>
      <c r="Q136">
        <f t="shared" si="15"/>
        <v>29038000</v>
      </c>
      <c r="R136">
        <f t="shared" si="16"/>
        <v>134</v>
      </c>
      <c r="S136">
        <f t="shared" si="17"/>
        <v>134</v>
      </c>
    </row>
    <row r="137" spans="1:19" ht="12.75">
      <c r="A137" t="str">
        <f t="shared" si="12"/>
        <v>135-136</v>
      </c>
      <c r="B137">
        <f t="shared" si="13"/>
        <v>29</v>
      </c>
      <c r="C137">
        <f t="shared" si="14"/>
        <v>36</v>
      </c>
      <c r="E137">
        <v>13</v>
      </c>
      <c r="F137">
        <v>7</v>
      </c>
      <c r="G137">
        <v>16</v>
      </c>
      <c r="L137" t="s">
        <v>2346</v>
      </c>
      <c r="M137" t="s">
        <v>160</v>
      </c>
      <c r="N137" t="s">
        <v>2347</v>
      </c>
      <c r="O137" t="s">
        <v>2348</v>
      </c>
      <c r="P137" t="s">
        <v>2349</v>
      </c>
      <c r="Q137">
        <f t="shared" si="15"/>
        <v>29036000</v>
      </c>
      <c r="R137">
        <f t="shared" si="16"/>
        <v>135</v>
      </c>
      <c r="S137">
        <f t="shared" si="17"/>
        <v>136</v>
      </c>
    </row>
    <row r="138" spans="1:19" ht="12.75">
      <c r="A138" t="str">
        <f t="shared" si="12"/>
        <v>135-136</v>
      </c>
      <c r="B138">
        <f t="shared" si="13"/>
        <v>29</v>
      </c>
      <c r="C138">
        <f t="shared" si="14"/>
        <v>36</v>
      </c>
      <c r="E138">
        <v>15</v>
      </c>
      <c r="F138">
        <v>7</v>
      </c>
      <c r="G138">
        <v>14</v>
      </c>
      <c r="L138" t="s">
        <v>3263</v>
      </c>
      <c r="M138" t="s">
        <v>3264</v>
      </c>
      <c r="N138" t="s">
        <v>3265</v>
      </c>
      <c r="O138" t="s">
        <v>3266</v>
      </c>
      <c r="P138" t="s">
        <v>3267</v>
      </c>
      <c r="Q138">
        <f t="shared" si="15"/>
        <v>29036000</v>
      </c>
      <c r="R138">
        <f t="shared" si="16"/>
        <v>135</v>
      </c>
      <c r="S138">
        <f t="shared" si="17"/>
        <v>136</v>
      </c>
    </row>
    <row r="139" spans="1:19" ht="12.75">
      <c r="A139">
        <f t="shared" si="12"/>
        <v>137</v>
      </c>
      <c r="B139">
        <f t="shared" si="13"/>
        <v>29</v>
      </c>
      <c r="C139">
        <f t="shared" si="14"/>
        <v>34</v>
      </c>
      <c r="E139">
        <v>13</v>
      </c>
      <c r="F139">
        <v>5</v>
      </c>
      <c r="G139">
        <v>16</v>
      </c>
      <c r="L139" t="s">
        <v>1322</v>
      </c>
      <c r="M139" t="s">
        <v>2873</v>
      </c>
      <c r="N139" t="s">
        <v>1323</v>
      </c>
      <c r="O139" t="s">
        <v>1324</v>
      </c>
      <c r="P139" t="s">
        <v>2876</v>
      </c>
      <c r="Q139">
        <f t="shared" si="15"/>
        <v>29034000</v>
      </c>
      <c r="R139">
        <f t="shared" si="16"/>
        <v>137</v>
      </c>
      <c r="S139">
        <f t="shared" si="17"/>
        <v>137</v>
      </c>
    </row>
    <row r="140" spans="1:19" ht="12.75">
      <c r="A140">
        <f t="shared" si="12"/>
        <v>138</v>
      </c>
      <c r="B140">
        <f t="shared" si="13"/>
        <v>28</v>
      </c>
      <c r="C140">
        <f t="shared" si="14"/>
        <v>40</v>
      </c>
      <c r="E140">
        <v>13</v>
      </c>
      <c r="F140">
        <v>12</v>
      </c>
      <c r="G140">
        <v>15</v>
      </c>
      <c r="L140" t="s">
        <v>2200</v>
      </c>
      <c r="M140" t="s">
        <v>2570</v>
      </c>
      <c r="N140" t="s">
        <v>2201</v>
      </c>
      <c r="O140" t="s">
        <v>2202</v>
      </c>
      <c r="Q140">
        <f t="shared" si="15"/>
        <v>28040000</v>
      </c>
      <c r="R140">
        <f t="shared" si="16"/>
        <v>138</v>
      </c>
      <c r="S140">
        <f t="shared" si="17"/>
        <v>138</v>
      </c>
    </row>
    <row r="141" spans="1:19" ht="12.75">
      <c r="A141" t="str">
        <f t="shared" si="12"/>
        <v>139-142</v>
      </c>
      <c r="B141">
        <f t="shared" si="13"/>
        <v>28</v>
      </c>
      <c r="C141">
        <f t="shared" si="14"/>
        <v>39</v>
      </c>
      <c r="E141">
        <v>12</v>
      </c>
      <c r="F141">
        <v>16</v>
      </c>
      <c r="G141">
        <v>11</v>
      </c>
      <c r="L141" t="s">
        <v>1310</v>
      </c>
      <c r="M141" t="s">
        <v>813</v>
      </c>
      <c r="N141" t="s">
        <v>131</v>
      </c>
      <c r="O141" t="s">
        <v>1311</v>
      </c>
      <c r="P141" t="s">
        <v>816</v>
      </c>
      <c r="Q141">
        <f t="shared" si="15"/>
        <v>28039000</v>
      </c>
      <c r="R141">
        <f t="shared" si="16"/>
        <v>139</v>
      </c>
      <c r="S141">
        <f t="shared" si="17"/>
        <v>142</v>
      </c>
    </row>
    <row r="142" spans="1:19" ht="12.75">
      <c r="A142" t="str">
        <f t="shared" si="12"/>
        <v>139-142</v>
      </c>
      <c r="B142">
        <f t="shared" si="13"/>
        <v>28</v>
      </c>
      <c r="C142">
        <f t="shared" si="14"/>
        <v>39</v>
      </c>
      <c r="E142">
        <v>15</v>
      </c>
      <c r="F142">
        <v>11</v>
      </c>
      <c r="G142">
        <v>13</v>
      </c>
      <c r="L142" t="s">
        <v>156</v>
      </c>
      <c r="M142" t="s">
        <v>2724</v>
      </c>
      <c r="N142" t="s">
        <v>157</v>
      </c>
      <c r="O142" t="s">
        <v>158</v>
      </c>
      <c r="P142" t="s">
        <v>3053</v>
      </c>
      <c r="Q142">
        <f t="shared" si="15"/>
        <v>28039000</v>
      </c>
      <c r="R142">
        <f t="shared" si="16"/>
        <v>139</v>
      </c>
      <c r="S142">
        <f t="shared" si="17"/>
        <v>142</v>
      </c>
    </row>
    <row r="143" spans="1:19" ht="12.75">
      <c r="A143" t="str">
        <f t="shared" si="12"/>
        <v>139-142</v>
      </c>
      <c r="B143">
        <f t="shared" si="13"/>
        <v>28</v>
      </c>
      <c r="C143">
        <f t="shared" si="14"/>
        <v>39</v>
      </c>
      <c r="E143">
        <v>13</v>
      </c>
      <c r="F143">
        <v>11</v>
      </c>
      <c r="G143">
        <v>15</v>
      </c>
      <c r="L143" t="s">
        <v>2350</v>
      </c>
      <c r="M143" t="s">
        <v>2842</v>
      </c>
      <c r="N143" t="s">
        <v>2351</v>
      </c>
      <c r="O143" t="s">
        <v>2352</v>
      </c>
      <c r="P143" t="s">
        <v>12</v>
      </c>
      <c r="Q143">
        <f t="shared" si="15"/>
        <v>28039000</v>
      </c>
      <c r="R143">
        <f t="shared" si="16"/>
        <v>139</v>
      </c>
      <c r="S143">
        <f t="shared" si="17"/>
        <v>142</v>
      </c>
    </row>
    <row r="144" spans="1:19" ht="12.75">
      <c r="A144" t="str">
        <f t="shared" si="12"/>
        <v>139-142</v>
      </c>
      <c r="B144">
        <f t="shared" si="13"/>
        <v>28</v>
      </c>
      <c r="C144">
        <f t="shared" si="14"/>
        <v>39</v>
      </c>
      <c r="E144">
        <v>15</v>
      </c>
      <c r="F144">
        <v>11</v>
      </c>
      <c r="G144">
        <v>13</v>
      </c>
      <c r="L144" t="s">
        <v>915</v>
      </c>
      <c r="M144" t="s">
        <v>2579</v>
      </c>
      <c r="N144" t="s">
        <v>916</v>
      </c>
      <c r="Q144">
        <f t="shared" si="15"/>
        <v>28039000</v>
      </c>
      <c r="R144">
        <f t="shared" si="16"/>
        <v>139</v>
      </c>
      <c r="S144">
        <f t="shared" si="17"/>
        <v>142</v>
      </c>
    </row>
    <row r="145" spans="1:19" ht="12.75">
      <c r="A145" t="str">
        <f t="shared" si="12"/>
        <v>143-144</v>
      </c>
      <c r="B145">
        <f t="shared" si="13"/>
        <v>28</v>
      </c>
      <c r="C145">
        <f t="shared" si="14"/>
        <v>38</v>
      </c>
      <c r="E145">
        <v>15</v>
      </c>
      <c r="F145">
        <v>13</v>
      </c>
      <c r="G145">
        <v>10</v>
      </c>
      <c r="L145" t="s">
        <v>2220</v>
      </c>
      <c r="M145" t="s">
        <v>2480</v>
      </c>
      <c r="N145" t="s">
        <v>2221</v>
      </c>
      <c r="O145" t="s">
        <v>2222</v>
      </c>
      <c r="P145" t="s">
        <v>1878</v>
      </c>
      <c r="Q145">
        <f t="shared" si="15"/>
        <v>28038000</v>
      </c>
      <c r="R145">
        <f t="shared" si="16"/>
        <v>143</v>
      </c>
      <c r="S145">
        <f t="shared" si="17"/>
        <v>144</v>
      </c>
    </row>
    <row r="146" spans="1:19" ht="12.75">
      <c r="A146" t="str">
        <f t="shared" si="12"/>
        <v>143-144</v>
      </c>
      <c r="B146">
        <f t="shared" si="13"/>
        <v>28</v>
      </c>
      <c r="C146">
        <f t="shared" si="14"/>
        <v>38</v>
      </c>
      <c r="E146">
        <v>14</v>
      </c>
      <c r="F146">
        <v>10</v>
      </c>
      <c r="G146">
        <v>14</v>
      </c>
      <c r="L146" t="s">
        <v>1859</v>
      </c>
      <c r="M146" t="s">
        <v>2694</v>
      </c>
      <c r="N146" t="s">
        <v>1598</v>
      </c>
      <c r="O146" t="s">
        <v>1860</v>
      </c>
      <c r="Q146">
        <f t="shared" si="15"/>
        <v>28038000</v>
      </c>
      <c r="R146">
        <f t="shared" si="16"/>
        <v>143</v>
      </c>
      <c r="S146">
        <f t="shared" si="17"/>
        <v>144</v>
      </c>
    </row>
    <row r="147" spans="1:19" ht="12.75">
      <c r="A147">
        <f t="shared" si="12"/>
        <v>145</v>
      </c>
      <c r="B147">
        <f t="shared" si="13"/>
        <v>28</v>
      </c>
      <c r="C147">
        <f t="shared" si="14"/>
        <v>37</v>
      </c>
      <c r="E147">
        <v>13</v>
      </c>
      <c r="F147">
        <v>9</v>
      </c>
      <c r="G147">
        <v>15</v>
      </c>
      <c r="L147" t="s">
        <v>1333</v>
      </c>
      <c r="M147" t="s">
        <v>2724</v>
      </c>
      <c r="N147" t="s">
        <v>1334</v>
      </c>
      <c r="O147" t="s">
        <v>1335</v>
      </c>
      <c r="P147" t="s">
        <v>1141</v>
      </c>
      <c r="Q147">
        <f t="shared" si="15"/>
        <v>28037000</v>
      </c>
      <c r="R147">
        <f t="shared" si="16"/>
        <v>145</v>
      </c>
      <c r="S147">
        <f t="shared" si="17"/>
        <v>145</v>
      </c>
    </row>
    <row r="148" spans="1:19" ht="12.75">
      <c r="A148" t="str">
        <f t="shared" si="12"/>
        <v>146-148</v>
      </c>
      <c r="B148">
        <f t="shared" si="13"/>
        <v>28</v>
      </c>
      <c r="C148">
        <f t="shared" si="14"/>
        <v>36</v>
      </c>
      <c r="E148">
        <v>16</v>
      </c>
      <c r="F148">
        <v>8</v>
      </c>
      <c r="G148">
        <v>12</v>
      </c>
      <c r="L148" t="s">
        <v>261</v>
      </c>
      <c r="M148" t="s">
        <v>2667</v>
      </c>
      <c r="N148" t="s">
        <v>262</v>
      </c>
      <c r="O148" t="s">
        <v>263</v>
      </c>
      <c r="P148" t="s">
        <v>264</v>
      </c>
      <c r="Q148">
        <f t="shared" si="15"/>
        <v>28036000</v>
      </c>
      <c r="R148">
        <f t="shared" si="16"/>
        <v>146</v>
      </c>
      <c r="S148">
        <f t="shared" si="17"/>
        <v>148</v>
      </c>
    </row>
    <row r="149" spans="1:19" ht="12.75">
      <c r="A149" t="str">
        <f t="shared" si="12"/>
        <v>146-148</v>
      </c>
      <c r="B149">
        <f t="shared" si="13"/>
        <v>28</v>
      </c>
      <c r="C149">
        <f t="shared" si="14"/>
        <v>36</v>
      </c>
      <c r="E149">
        <v>14</v>
      </c>
      <c r="F149">
        <v>8</v>
      </c>
      <c r="G149">
        <v>14</v>
      </c>
      <c r="L149" t="s">
        <v>2894</v>
      </c>
      <c r="M149" t="s">
        <v>2653</v>
      </c>
      <c r="N149" t="s">
        <v>2895</v>
      </c>
      <c r="O149" t="s">
        <v>2896</v>
      </c>
      <c r="Q149">
        <f t="shared" si="15"/>
        <v>28036000</v>
      </c>
      <c r="R149">
        <f t="shared" si="16"/>
        <v>146</v>
      </c>
      <c r="S149">
        <f t="shared" si="17"/>
        <v>148</v>
      </c>
    </row>
    <row r="150" spans="1:19" ht="12.75">
      <c r="A150" t="str">
        <f t="shared" si="12"/>
        <v>146-148</v>
      </c>
      <c r="B150">
        <f t="shared" si="13"/>
        <v>28</v>
      </c>
      <c r="C150">
        <f t="shared" si="14"/>
        <v>36</v>
      </c>
      <c r="E150">
        <v>14</v>
      </c>
      <c r="F150">
        <v>8</v>
      </c>
      <c r="G150">
        <v>14</v>
      </c>
      <c r="L150" t="s">
        <v>2652</v>
      </c>
      <c r="M150" t="s">
        <v>2653</v>
      </c>
      <c r="N150" t="s">
        <v>2654</v>
      </c>
      <c r="O150" t="s">
        <v>2655</v>
      </c>
      <c r="Q150">
        <f t="shared" si="15"/>
        <v>28036000</v>
      </c>
      <c r="R150">
        <f t="shared" si="16"/>
        <v>146</v>
      </c>
      <c r="S150">
        <f t="shared" si="17"/>
        <v>148</v>
      </c>
    </row>
    <row r="151" spans="1:19" ht="12.75">
      <c r="A151">
        <f t="shared" si="12"/>
        <v>149</v>
      </c>
      <c r="B151">
        <f t="shared" si="13"/>
        <v>28</v>
      </c>
      <c r="C151">
        <f t="shared" si="14"/>
        <v>35</v>
      </c>
      <c r="E151">
        <v>13</v>
      </c>
      <c r="F151">
        <v>7</v>
      </c>
      <c r="G151">
        <v>15</v>
      </c>
      <c r="L151" t="s">
        <v>206</v>
      </c>
      <c r="M151" t="s">
        <v>2480</v>
      </c>
      <c r="N151" t="s">
        <v>207</v>
      </c>
      <c r="O151" t="s">
        <v>208</v>
      </c>
      <c r="P151" t="s">
        <v>209</v>
      </c>
      <c r="Q151">
        <f t="shared" si="15"/>
        <v>28035000</v>
      </c>
      <c r="R151">
        <f t="shared" si="16"/>
        <v>149</v>
      </c>
      <c r="S151">
        <f t="shared" si="17"/>
        <v>149</v>
      </c>
    </row>
    <row r="152" spans="1:19" ht="12.75">
      <c r="A152" t="str">
        <f t="shared" si="12"/>
        <v>150-152</v>
      </c>
      <c r="B152">
        <f t="shared" si="13"/>
        <v>28</v>
      </c>
      <c r="C152">
        <f t="shared" si="14"/>
        <v>34</v>
      </c>
      <c r="E152">
        <v>15</v>
      </c>
      <c r="F152">
        <v>6</v>
      </c>
      <c r="G152">
        <v>13</v>
      </c>
      <c r="L152" t="s">
        <v>2148</v>
      </c>
      <c r="M152" t="s">
        <v>2500</v>
      </c>
      <c r="N152" t="s">
        <v>2149</v>
      </c>
      <c r="O152" t="s">
        <v>2150</v>
      </c>
      <c r="Q152">
        <f t="shared" si="15"/>
        <v>28034000</v>
      </c>
      <c r="R152">
        <f t="shared" si="16"/>
        <v>150</v>
      </c>
      <c r="S152">
        <f t="shared" si="17"/>
        <v>152</v>
      </c>
    </row>
    <row r="153" spans="1:19" ht="12.75">
      <c r="A153" t="str">
        <f t="shared" si="12"/>
        <v>150-152</v>
      </c>
      <c r="B153">
        <f t="shared" si="13"/>
        <v>28</v>
      </c>
      <c r="C153">
        <f t="shared" si="14"/>
        <v>34</v>
      </c>
      <c r="E153">
        <v>16</v>
      </c>
      <c r="F153">
        <v>6</v>
      </c>
      <c r="G153">
        <v>12</v>
      </c>
      <c r="L153" t="s">
        <v>648</v>
      </c>
      <c r="M153" t="s">
        <v>2532</v>
      </c>
      <c r="N153" t="s">
        <v>649</v>
      </c>
      <c r="O153" t="s">
        <v>650</v>
      </c>
      <c r="P153" t="s">
        <v>2932</v>
      </c>
      <c r="Q153">
        <f t="shared" si="15"/>
        <v>28034000</v>
      </c>
      <c r="R153">
        <f t="shared" si="16"/>
        <v>150</v>
      </c>
      <c r="S153">
        <f t="shared" si="17"/>
        <v>152</v>
      </c>
    </row>
    <row r="154" spans="1:19" ht="12.75">
      <c r="A154" t="str">
        <f t="shared" si="12"/>
        <v>150-152</v>
      </c>
      <c r="B154">
        <f t="shared" si="13"/>
        <v>28</v>
      </c>
      <c r="C154">
        <f t="shared" si="14"/>
        <v>34</v>
      </c>
      <c r="E154">
        <v>17</v>
      </c>
      <c r="F154">
        <v>6</v>
      </c>
      <c r="G154">
        <v>11</v>
      </c>
      <c r="L154" t="s">
        <v>1820</v>
      </c>
      <c r="M154" t="s">
        <v>2480</v>
      </c>
      <c r="N154" t="s">
        <v>1821</v>
      </c>
      <c r="O154" t="s">
        <v>1822</v>
      </c>
      <c r="P154" t="s">
        <v>1823</v>
      </c>
      <c r="Q154">
        <f t="shared" si="15"/>
        <v>28034000</v>
      </c>
      <c r="R154">
        <f t="shared" si="16"/>
        <v>150</v>
      </c>
      <c r="S154">
        <f t="shared" si="17"/>
        <v>152</v>
      </c>
    </row>
    <row r="155" spans="1:19" ht="12.75">
      <c r="A155">
        <f t="shared" si="12"/>
        <v>153</v>
      </c>
      <c r="B155">
        <f t="shared" si="13"/>
        <v>28</v>
      </c>
      <c r="C155">
        <f t="shared" si="14"/>
        <v>28</v>
      </c>
      <c r="E155">
        <v>9</v>
      </c>
      <c r="F155" t="s">
        <v>2478</v>
      </c>
      <c r="G155">
        <v>19</v>
      </c>
      <c r="L155" t="s">
        <v>2137</v>
      </c>
      <c r="M155" t="s">
        <v>17</v>
      </c>
      <c r="N155" t="s">
        <v>2138</v>
      </c>
      <c r="O155" t="s">
        <v>2139</v>
      </c>
      <c r="Q155">
        <f t="shared" si="15"/>
        <v>28028000</v>
      </c>
      <c r="R155">
        <f t="shared" si="16"/>
        <v>153</v>
      </c>
      <c r="S155">
        <f t="shared" si="17"/>
        <v>153</v>
      </c>
    </row>
    <row r="156" spans="1:19" ht="12.75">
      <c r="A156">
        <f t="shared" si="12"/>
        <v>154</v>
      </c>
      <c r="B156">
        <f t="shared" si="13"/>
        <v>27</v>
      </c>
      <c r="C156">
        <f t="shared" si="14"/>
        <v>40</v>
      </c>
      <c r="E156">
        <v>13</v>
      </c>
      <c r="F156">
        <v>14</v>
      </c>
      <c r="G156">
        <v>13</v>
      </c>
      <c r="L156" t="s">
        <v>1801</v>
      </c>
      <c r="M156" t="s">
        <v>237</v>
      </c>
      <c r="N156" t="s">
        <v>1802</v>
      </c>
      <c r="O156" t="s">
        <v>1803</v>
      </c>
      <c r="P156" t="s">
        <v>964</v>
      </c>
      <c r="Q156">
        <f t="shared" si="15"/>
        <v>27040000</v>
      </c>
      <c r="R156">
        <f t="shared" si="16"/>
        <v>154</v>
      </c>
      <c r="S156">
        <f t="shared" si="17"/>
        <v>154</v>
      </c>
    </row>
    <row r="157" spans="1:19" ht="12.75">
      <c r="A157">
        <f t="shared" si="12"/>
        <v>155</v>
      </c>
      <c r="B157">
        <f t="shared" si="13"/>
        <v>27</v>
      </c>
      <c r="C157">
        <f t="shared" si="14"/>
        <v>38</v>
      </c>
      <c r="E157">
        <v>11</v>
      </c>
      <c r="F157">
        <v>13</v>
      </c>
      <c r="G157">
        <v>14</v>
      </c>
      <c r="L157" t="s">
        <v>851</v>
      </c>
      <c r="M157" t="s">
        <v>2527</v>
      </c>
      <c r="N157" t="s">
        <v>852</v>
      </c>
      <c r="O157" t="s">
        <v>853</v>
      </c>
      <c r="P157" t="s">
        <v>854</v>
      </c>
      <c r="Q157">
        <f t="shared" si="15"/>
        <v>27038000</v>
      </c>
      <c r="R157">
        <f t="shared" si="16"/>
        <v>155</v>
      </c>
      <c r="S157">
        <f t="shared" si="17"/>
        <v>155</v>
      </c>
    </row>
    <row r="158" spans="1:19" ht="12.75">
      <c r="A158" t="str">
        <f t="shared" si="12"/>
        <v>156-157</v>
      </c>
      <c r="B158">
        <f t="shared" si="13"/>
        <v>27</v>
      </c>
      <c r="C158">
        <f t="shared" si="14"/>
        <v>37</v>
      </c>
      <c r="E158">
        <v>13</v>
      </c>
      <c r="F158">
        <v>10</v>
      </c>
      <c r="G158">
        <v>14</v>
      </c>
      <c r="L158" t="s">
        <v>1396</v>
      </c>
      <c r="M158" t="s">
        <v>2667</v>
      </c>
      <c r="N158" t="s">
        <v>1397</v>
      </c>
      <c r="O158" t="s">
        <v>1398</v>
      </c>
      <c r="P158" t="s">
        <v>1399</v>
      </c>
      <c r="Q158">
        <f t="shared" si="15"/>
        <v>27037000</v>
      </c>
      <c r="R158">
        <f t="shared" si="16"/>
        <v>156</v>
      </c>
      <c r="S158">
        <f t="shared" si="17"/>
        <v>157</v>
      </c>
    </row>
    <row r="159" spans="1:19" ht="12.75">
      <c r="A159" t="str">
        <f t="shared" si="12"/>
        <v>156-157</v>
      </c>
      <c r="B159">
        <f t="shared" si="13"/>
        <v>27</v>
      </c>
      <c r="C159">
        <f t="shared" si="14"/>
        <v>37</v>
      </c>
      <c r="E159">
        <v>12</v>
      </c>
      <c r="F159">
        <v>10</v>
      </c>
      <c r="G159">
        <v>15</v>
      </c>
      <c r="L159" t="s">
        <v>3082</v>
      </c>
      <c r="M159" t="s">
        <v>3024</v>
      </c>
      <c r="N159" t="s">
        <v>3083</v>
      </c>
      <c r="O159" t="s">
        <v>3084</v>
      </c>
      <c r="P159" t="s">
        <v>3085</v>
      </c>
      <c r="Q159">
        <f t="shared" si="15"/>
        <v>27037000</v>
      </c>
      <c r="R159">
        <f t="shared" si="16"/>
        <v>156</v>
      </c>
      <c r="S159">
        <f t="shared" si="17"/>
        <v>157</v>
      </c>
    </row>
    <row r="160" spans="1:19" ht="12.75">
      <c r="A160">
        <f t="shared" si="12"/>
        <v>158</v>
      </c>
      <c r="B160">
        <f t="shared" si="13"/>
        <v>27</v>
      </c>
      <c r="C160">
        <f t="shared" si="14"/>
        <v>36</v>
      </c>
      <c r="E160">
        <v>14</v>
      </c>
      <c r="F160">
        <v>9</v>
      </c>
      <c r="G160">
        <v>13</v>
      </c>
      <c r="L160" t="s">
        <v>3032</v>
      </c>
      <c r="M160" t="s">
        <v>2514</v>
      </c>
      <c r="N160" t="s">
        <v>3033</v>
      </c>
      <c r="O160" t="s">
        <v>3034</v>
      </c>
      <c r="Q160">
        <f t="shared" si="15"/>
        <v>27036000</v>
      </c>
      <c r="R160">
        <f t="shared" si="16"/>
        <v>158</v>
      </c>
      <c r="S160">
        <f t="shared" si="17"/>
        <v>158</v>
      </c>
    </row>
    <row r="161" spans="1:19" ht="12.75">
      <c r="A161" t="str">
        <f t="shared" si="12"/>
        <v>159-161</v>
      </c>
      <c r="B161">
        <f t="shared" si="13"/>
        <v>27</v>
      </c>
      <c r="C161">
        <f t="shared" si="14"/>
        <v>34</v>
      </c>
      <c r="E161">
        <v>15</v>
      </c>
      <c r="F161">
        <v>7</v>
      </c>
      <c r="G161">
        <v>12</v>
      </c>
      <c r="L161" t="s">
        <v>3271</v>
      </c>
      <c r="M161" t="s">
        <v>3272</v>
      </c>
      <c r="N161" t="s">
        <v>3273</v>
      </c>
      <c r="O161" t="s">
        <v>3274</v>
      </c>
      <c r="P161" t="s">
        <v>3275</v>
      </c>
      <c r="Q161">
        <f t="shared" si="15"/>
        <v>27034000</v>
      </c>
      <c r="R161">
        <f t="shared" si="16"/>
        <v>159</v>
      </c>
      <c r="S161">
        <f t="shared" si="17"/>
        <v>161</v>
      </c>
    </row>
    <row r="162" spans="1:19" ht="12.75">
      <c r="A162" t="str">
        <f t="shared" si="12"/>
        <v>159-161</v>
      </c>
      <c r="B162">
        <f t="shared" si="13"/>
        <v>27</v>
      </c>
      <c r="C162">
        <f t="shared" si="14"/>
        <v>34</v>
      </c>
      <c r="E162">
        <v>14</v>
      </c>
      <c r="F162">
        <v>7</v>
      </c>
      <c r="G162">
        <v>13</v>
      </c>
      <c r="L162" t="s">
        <v>2955</v>
      </c>
      <c r="M162" t="s">
        <v>2570</v>
      </c>
      <c r="N162" t="s">
        <v>2956</v>
      </c>
      <c r="O162" t="s">
        <v>2957</v>
      </c>
      <c r="P162" t="s">
        <v>2958</v>
      </c>
      <c r="Q162">
        <f t="shared" si="15"/>
        <v>27034000</v>
      </c>
      <c r="R162">
        <f t="shared" si="16"/>
        <v>159</v>
      </c>
      <c r="S162">
        <f t="shared" si="17"/>
        <v>161</v>
      </c>
    </row>
    <row r="163" spans="1:19" ht="12.75">
      <c r="A163" t="str">
        <f t="shared" si="12"/>
        <v>159-161</v>
      </c>
      <c r="B163">
        <f t="shared" si="13"/>
        <v>27</v>
      </c>
      <c r="C163">
        <f t="shared" si="14"/>
        <v>34</v>
      </c>
      <c r="E163">
        <v>15</v>
      </c>
      <c r="F163">
        <v>7</v>
      </c>
      <c r="G163">
        <v>12</v>
      </c>
      <c r="L163" t="s">
        <v>398</v>
      </c>
      <c r="M163" t="s">
        <v>2745</v>
      </c>
      <c r="N163" t="s">
        <v>399</v>
      </c>
      <c r="O163" t="s">
        <v>400</v>
      </c>
      <c r="P163" t="s">
        <v>401</v>
      </c>
      <c r="Q163">
        <f t="shared" si="15"/>
        <v>27034000</v>
      </c>
      <c r="R163">
        <f t="shared" si="16"/>
        <v>159</v>
      </c>
      <c r="S163">
        <f t="shared" si="17"/>
        <v>161</v>
      </c>
    </row>
    <row r="164" spans="1:19" ht="12.75">
      <c r="A164">
        <f t="shared" si="12"/>
        <v>162</v>
      </c>
      <c r="B164">
        <f t="shared" si="13"/>
        <v>27</v>
      </c>
      <c r="C164">
        <f t="shared" si="14"/>
        <v>31</v>
      </c>
      <c r="E164">
        <v>14</v>
      </c>
      <c r="F164">
        <v>4</v>
      </c>
      <c r="G164">
        <v>13</v>
      </c>
      <c r="L164" t="s">
        <v>2813</v>
      </c>
      <c r="M164" t="s">
        <v>2480</v>
      </c>
      <c r="N164" t="s">
        <v>2814</v>
      </c>
      <c r="O164" t="s">
        <v>2815</v>
      </c>
      <c r="P164" t="s">
        <v>2816</v>
      </c>
      <c r="Q164">
        <f t="shared" si="15"/>
        <v>27031000</v>
      </c>
      <c r="R164">
        <f t="shared" si="16"/>
        <v>162</v>
      </c>
      <c r="S164">
        <f t="shared" si="17"/>
        <v>162</v>
      </c>
    </row>
    <row r="165" spans="1:19" ht="12.75">
      <c r="A165">
        <f t="shared" si="12"/>
        <v>163</v>
      </c>
      <c r="B165">
        <f t="shared" si="13"/>
        <v>27</v>
      </c>
      <c r="C165">
        <f t="shared" si="14"/>
        <v>30</v>
      </c>
      <c r="E165">
        <v>14</v>
      </c>
      <c r="F165">
        <v>3</v>
      </c>
      <c r="G165">
        <v>13</v>
      </c>
      <c r="L165" t="s">
        <v>607</v>
      </c>
      <c r="M165" t="s">
        <v>2667</v>
      </c>
      <c r="N165" t="s">
        <v>608</v>
      </c>
      <c r="O165" t="s">
        <v>609</v>
      </c>
      <c r="P165" t="s">
        <v>264</v>
      </c>
      <c r="Q165">
        <f t="shared" si="15"/>
        <v>27030000</v>
      </c>
      <c r="R165">
        <f t="shared" si="16"/>
        <v>163</v>
      </c>
      <c r="S165">
        <f t="shared" si="17"/>
        <v>163</v>
      </c>
    </row>
    <row r="166" spans="1:19" ht="12.75">
      <c r="A166" t="str">
        <f t="shared" si="12"/>
        <v>164-165</v>
      </c>
      <c r="B166">
        <f t="shared" si="13"/>
        <v>27</v>
      </c>
      <c r="C166">
        <f t="shared" si="14"/>
        <v>27</v>
      </c>
      <c r="E166" t="s">
        <v>2478</v>
      </c>
      <c r="F166">
        <v>13</v>
      </c>
      <c r="G166">
        <v>14</v>
      </c>
      <c r="L166" t="s">
        <v>825</v>
      </c>
      <c r="M166" t="s">
        <v>826</v>
      </c>
      <c r="N166" t="s">
        <v>827</v>
      </c>
      <c r="O166" t="s">
        <v>828</v>
      </c>
      <c r="P166" t="s">
        <v>829</v>
      </c>
      <c r="Q166">
        <f t="shared" si="15"/>
        <v>27027000</v>
      </c>
      <c r="R166">
        <f t="shared" si="16"/>
        <v>164</v>
      </c>
      <c r="S166">
        <f t="shared" si="17"/>
        <v>165</v>
      </c>
    </row>
    <row r="167" spans="1:19" ht="12.75">
      <c r="A167" t="str">
        <f t="shared" si="12"/>
        <v>164-165</v>
      </c>
      <c r="B167">
        <f t="shared" si="13"/>
        <v>27</v>
      </c>
      <c r="C167">
        <f t="shared" si="14"/>
        <v>27</v>
      </c>
      <c r="E167" t="s">
        <v>2478</v>
      </c>
      <c r="F167">
        <v>11</v>
      </c>
      <c r="G167">
        <v>16</v>
      </c>
      <c r="L167" t="s">
        <v>2247</v>
      </c>
      <c r="M167" t="s">
        <v>2505</v>
      </c>
      <c r="N167" t="s">
        <v>2248</v>
      </c>
      <c r="O167" t="s">
        <v>2249</v>
      </c>
      <c r="P167" t="s">
        <v>749</v>
      </c>
      <c r="Q167">
        <f t="shared" si="15"/>
        <v>27027000</v>
      </c>
      <c r="R167">
        <f t="shared" si="16"/>
        <v>164</v>
      </c>
      <c r="S167">
        <f t="shared" si="17"/>
        <v>165</v>
      </c>
    </row>
    <row r="168" spans="1:19" ht="12.75">
      <c r="A168">
        <f t="shared" si="12"/>
        <v>166</v>
      </c>
      <c r="B168">
        <f t="shared" si="13"/>
        <v>26</v>
      </c>
      <c r="C168">
        <f t="shared" si="14"/>
        <v>39</v>
      </c>
      <c r="E168">
        <v>13</v>
      </c>
      <c r="F168">
        <v>13</v>
      </c>
      <c r="G168">
        <v>13</v>
      </c>
      <c r="L168" t="s">
        <v>354</v>
      </c>
      <c r="M168" t="s">
        <v>2667</v>
      </c>
      <c r="N168" t="s">
        <v>355</v>
      </c>
      <c r="O168" t="s">
        <v>356</v>
      </c>
      <c r="Q168">
        <f t="shared" si="15"/>
        <v>26039000</v>
      </c>
      <c r="R168">
        <f t="shared" si="16"/>
        <v>166</v>
      </c>
      <c r="S168">
        <f t="shared" si="17"/>
        <v>166</v>
      </c>
    </row>
    <row r="169" spans="1:19" ht="12.75">
      <c r="A169" t="str">
        <f t="shared" si="12"/>
        <v>167-168</v>
      </c>
      <c r="B169">
        <f t="shared" si="13"/>
        <v>26</v>
      </c>
      <c r="C169">
        <f t="shared" si="14"/>
        <v>38</v>
      </c>
      <c r="E169">
        <v>12</v>
      </c>
      <c r="F169">
        <v>13</v>
      </c>
      <c r="G169">
        <v>13</v>
      </c>
      <c r="L169" t="s">
        <v>1205</v>
      </c>
      <c r="M169" t="s">
        <v>2532</v>
      </c>
      <c r="N169" t="s">
        <v>1206</v>
      </c>
      <c r="O169" t="s">
        <v>1207</v>
      </c>
      <c r="P169" t="s">
        <v>2932</v>
      </c>
      <c r="Q169">
        <f t="shared" si="15"/>
        <v>26038000</v>
      </c>
      <c r="R169">
        <f t="shared" si="16"/>
        <v>167</v>
      </c>
      <c r="S169">
        <f t="shared" si="17"/>
        <v>168</v>
      </c>
    </row>
    <row r="170" spans="1:19" ht="12.75">
      <c r="A170" t="str">
        <f t="shared" si="12"/>
        <v>167-168</v>
      </c>
      <c r="B170">
        <f t="shared" si="13"/>
        <v>26</v>
      </c>
      <c r="C170">
        <f t="shared" si="14"/>
        <v>38</v>
      </c>
      <c r="E170">
        <v>12</v>
      </c>
      <c r="F170">
        <v>12</v>
      </c>
      <c r="G170">
        <v>14</v>
      </c>
      <c r="L170" t="s">
        <v>3050</v>
      </c>
      <c r="M170" t="s">
        <v>2724</v>
      </c>
      <c r="N170" t="s">
        <v>3051</v>
      </c>
      <c r="O170" t="s">
        <v>3052</v>
      </c>
      <c r="P170" t="s">
        <v>3053</v>
      </c>
      <c r="Q170">
        <f t="shared" si="15"/>
        <v>26038000</v>
      </c>
      <c r="R170">
        <f t="shared" si="16"/>
        <v>167</v>
      </c>
      <c r="S170">
        <f t="shared" si="17"/>
        <v>168</v>
      </c>
    </row>
    <row r="171" spans="1:19" ht="12.75">
      <c r="A171" t="str">
        <f t="shared" si="12"/>
        <v>169-170</v>
      </c>
      <c r="B171">
        <f t="shared" si="13"/>
        <v>26</v>
      </c>
      <c r="C171">
        <f t="shared" si="14"/>
        <v>37</v>
      </c>
      <c r="E171">
        <v>11</v>
      </c>
      <c r="F171">
        <v>14</v>
      </c>
      <c r="G171">
        <v>12</v>
      </c>
      <c r="L171" t="s">
        <v>1523</v>
      </c>
      <c r="M171" t="s">
        <v>2878</v>
      </c>
      <c r="N171" t="s">
        <v>1524</v>
      </c>
      <c r="O171" t="s">
        <v>1525</v>
      </c>
      <c r="P171" t="s">
        <v>467</v>
      </c>
      <c r="Q171">
        <f t="shared" si="15"/>
        <v>26037000</v>
      </c>
      <c r="R171">
        <f t="shared" si="16"/>
        <v>169</v>
      </c>
      <c r="S171">
        <f t="shared" si="17"/>
        <v>170</v>
      </c>
    </row>
    <row r="172" spans="1:19" ht="12.75">
      <c r="A172" t="str">
        <f t="shared" si="12"/>
        <v>169-170</v>
      </c>
      <c r="B172">
        <f t="shared" si="13"/>
        <v>26</v>
      </c>
      <c r="C172">
        <f t="shared" si="14"/>
        <v>37</v>
      </c>
      <c r="E172">
        <v>13</v>
      </c>
      <c r="F172">
        <v>11</v>
      </c>
      <c r="G172">
        <v>13</v>
      </c>
      <c r="L172" t="s">
        <v>3218</v>
      </c>
      <c r="M172" t="s">
        <v>2615</v>
      </c>
      <c r="N172" t="s">
        <v>3219</v>
      </c>
      <c r="O172" t="s">
        <v>3220</v>
      </c>
      <c r="P172" t="s">
        <v>3221</v>
      </c>
      <c r="Q172">
        <f t="shared" si="15"/>
        <v>26037000</v>
      </c>
      <c r="R172">
        <f t="shared" si="16"/>
        <v>169</v>
      </c>
      <c r="S172">
        <f t="shared" si="17"/>
        <v>170</v>
      </c>
    </row>
    <row r="173" spans="1:19" ht="12.75">
      <c r="A173" t="str">
        <f t="shared" si="12"/>
        <v>171-173</v>
      </c>
      <c r="B173">
        <f t="shared" si="13"/>
        <v>26</v>
      </c>
      <c r="C173">
        <f t="shared" si="14"/>
        <v>36</v>
      </c>
      <c r="E173">
        <v>13</v>
      </c>
      <c r="F173">
        <v>10</v>
      </c>
      <c r="G173">
        <v>13</v>
      </c>
      <c r="L173" t="s">
        <v>3123</v>
      </c>
      <c r="M173" t="s">
        <v>2514</v>
      </c>
      <c r="N173" t="s">
        <v>3124</v>
      </c>
      <c r="O173" t="s">
        <v>3125</v>
      </c>
      <c r="P173" t="s">
        <v>3126</v>
      </c>
      <c r="Q173">
        <f t="shared" si="15"/>
        <v>26036000</v>
      </c>
      <c r="R173">
        <f t="shared" si="16"/>
        <v>171</v>
      </c>
      <c r="S173">
        <f t="shared" si="17"/>
        <v>173</v>
      </c>
    </row>
    <row r="174" spans="1:19" ht="12.75">
      <c r="A174" t="str">
        <f t="shared" si="12"/>
        <v>171-173</v>
      </c>
      <c r="B174">
        <f t="shared" si="13"/>
        <v>26</v>
      </c>
      <c r="C174">
        <f t="shared" si="14"/>
        <v>36</v>
      </c>
      <c r="E174">
        <v>12</v>
      </c>
      <c r="F174">
        <v>10</v>
      </c>
      <c r="G174">
        <v>14</v>
      </c>
      <c r="L174" t="s">
        <v>46</v>
      </c>
      <c r="M174" t="s">
        <v>2745</v>
      </c>
      <c r="N174" t="s">
        <v>47</v>
      </c>
      <c r="O174" t="s">
        <v>48</v>
      </c>
      <c r="Q174">
        <f t="shared" si="15"/>
        <v>26036000</v>
      </c>
      <c r="R174">
        <f t="shared" si="16"/>
        <v>171</v>
      </c>
      <c r="S174">
        <f t="shared" si="17"/>
        <v>173</v>
      </c>
    </row>
    <row r="175" spans="1:19" ht="12.75">
      <c r="A175" t="str">
        <f t="shared" si="12"/>
        <v>171-173</v>
      </c>
      <c r="B175">
        <f t="shared" si="13"/>
        <v>26</v>
      </c>
      <c r="C175">
        <f t="shared" si="14"/>
        <v>36</v>
      </c>
      <c r="E175">
        <v>14</v>
      </c>
      <c r="F175">
        <v>10</v>
      </c>
      <c r="G175">
        <v>12</v>
      </c>
      <c r="L175" t="s">
        <v>557</v>
      </c>
      <c r="M175" t="s">
        <v>2827</v>
      </c>
      <c r="N175" t="s">
        <v>558</v>
      </c>
      <c r="O175" t="s">
        <v>559</v>
      </c>
      <c r="P175" t="s">
        <v>560</v>
      </c>
      <c r="Q175">
        <f t="shared" si="15"/>
        <v>26036000</v>
      </c>
      <c r="R175">
        <f t="shared" si="16"/>
        <v>171</v>
      </c>
      <c r="S175">
        <f t="shared" si="17"/>
        <v>173</v>
      </c>
    </row>
    <row r="176" spans="1:19" ht="12.75">
      <c r="A176">
        <f t="shared" si="12"/>
        <v>174</v>
      </c>
      <c r="B176">
        <f t="shared" si="13"/>
        <v>26</v>
      </c>
      <c r="C176">
        <f t="shared" si="14"/>
        <v>35</v>
      </c>
      <c r="E176">
        <v>13</v>
      </c>
      <c r="F176">
        <v>9</v>
      </c>
      <c r="G176">
        <v>13</v>
      </c>
      <c r="L176" t="s">
        <v>2054</v>
      </c>
      <c r="M176" t="s">
        <v>160</v>
      </c>
      <c r="N176" t="s">
        <v>2055</v>
      </c>
      <c r="O176" t="s">
        <v>2056</v>
      </c>
      <c r="P176" t="s">
        <v>370</v>
      </c>
      <c r="Q176">
        <f t="shared" si="15"/>
        <v>26035000</v>
      </c>
      <c r="R176">
        <f t="shared" si="16"/>
        <v>174</v>
      </c>
      <c r="S176">
        <f t="shared" si="17"/>
        <v>174</v>
      </c>
    </row>
    <row r="177" spans="1:19" ht="12.75">
      <c r="A177" t="str">
        <f t="shared" si="12"/>
        <v>175-177</v>
      </c>
      <c r="B177">
        <f t="shared" si="13"/>
        <v>26</v>
      </c>
      <c r="C177">
        <f t="shared" si="14"/>
        <v>34</v>
      </c>
      <c r="E177">
        <v>13</v>
      </c>
      <c r="F177">
        <v>8</v>
      </c>
      <c r="G177">
        <v>13</v>
      </c>
      <c r="L177" t="s">
        <v>1502</v>
      </c>
      <c r="M177" t="s">
        <v>2667</v>
      </c>
      <c r="N177" t="s">
        <v>1503</v>
      </c>
      <c r="O177" t="s">
        <v>1504</v>
      </c>
      <c r="P177" t="s">
        <v>1107</v>
      </c>
      <c r="Q177">
        <f t="shared" si="15"/>
        <v>26034000</v>
      </c>
      <c r="R177">
        <f t="shared" si="16"/>
        <v>175</v>
      </c>
      <c r="S177">
        <f t="shared" si="17"/>
        <v>177</v>
      </c>
    </row>
    <row r="178" spans="1:19" ht="12.75">
      <c r="A178" t="str">
        <f t="shared" si="12"/>
        <v>175-177</v>
      </c>
      <c r="B178">
        <f t="shared" si="13"/>
        <v>26</v>
      </c>
      <c r="C178">
        <f t="shared" si="14"/>
        <v>34</v>
      </c>
      <c r="E178">
        <v>13</v>
      </c>
      <c r="F178">
        <v>8</v>
      </c>
      <c r="G178">
        <v>13</v>
      </c>
      <c r="L178" t="s">
        <v>1526</v>
      </c>
      <c r="M178" t="s">
        <v>2649</v>
      </c>
      <c r="N178" t="s">
        <v>1527</v>
      </c>
      <c r="O178" t="s">
        <v>1528</v>
      </c>
      <c r="P178" t="s">
        <v>1529</v>
      </c>
      <c r="Q178">
        <f t="shared" si="15"/>
        <v>26034000</v>
      </c>
      <c r="R178">
        <f t="shared" si="16"/>
        <v>175</v>
      </c>
      <c r="S178">
        <f t="shared" si="17"/>
        <v>177</v>
      </c>
    </row>
    <row r="179" spans="1:19" ht="12.75">
      <c r="A179" t="str">
        <f t="shared" si="12"/>
        <v>175-177</v>
      </c>
      <c r="B179">
        <f t="shared" si="13"/>
        <v>26</v>
      </c>
      <c r="C179">
        <f t="shared" si="14"/>
        <v>34</v>
      </c>
      <c r="E179">
        <v>14</v>
      </c>
      <c r="F179">
        <v>8</v>
      </c>
      <c r="G179">
        <v>12</v>
      </c>
      <c r="L179" t="s">
        <v>3019</v>
      </c>
      <c r="M179" t="s">
        <v>2827</v>
      </c>
      <c r="N179" t="s">
        <v>3020</v>
      </c>
      <c r="O179" t="s">
        <v>3021</v>
      </c>
      <c r="P179" t="s">
        <v>3022</v>
      </c>
      <c r="Q179">
        <f t="shared" si="15"/>
        <v>26034000</v>
      </c>
      <c r="R179">
        <f t="shared" si="16"/>
        <v>175</v>
      </c>
      <c r="S179">
        <f t="shared" si="17"/>
        <v>177</v>
      </c>
    </row>
    <row r="180" spans="1:19" ht="12.75">
      <c r="A180" t="str">
        <f t="shared" si="12"/>
        <v>178-179</v>
      </c>
      <c r="B180">
        <f t="shared" si="13"/>
        <v>26</v>
      </c>
      <c r="C180">
        <f t="shared" si="14"/>
        <v>33</v>
      </c>
      <c r="E180">
        <v>13</v>
      </c>
      <c r="F180">
        <v>7</v>
      </c>
      <c r="G180">
        <v>13</v>
      </c>
      <c r="L180" t="s">
        <v>2250</v>
      </c>
      <c r="M180" t="s">
        <v>2556</v>
      </c>
      <c r="N180" t="s">
        <v>2251</v>
      </c>
      <c r="O180" t="s">
        <v>2252</v>
      </c>
      <c r="Q180">
        <f t="shared" si="15"/>
        <v>26033000</v>
      </c>
      <c r="R180">
        <f t="shared" si="16"/>
        <v>178</v>
      </c>
      <c r="S180">
        <f t="shared" si="17"/>
        <v>179</v>
      </c>
    </row>
    <row r="181" spans="1:19" ht="12.75">
      <c r="A181" t="str">
        <f t="shared" si="12"/>
        <v>178-179</v>
      </c>
      <c r="B181">
        <f t="shared" si="13"/>
        <v>26</v>
      </c>
      <c r="C181">
        <f t="shared" si="14"/>
        <v>33</v>
      </c>
      <c r="E181">
        <v>13</v>
      </c>
      <c r="F181">
        <v>7</v>
      </c>
      <c r="G181">
        <v>13</v>
      </c>
      <c r="L181" t="s">
        <v>511</v>
      </c>
      <c r="M181" t="s">
        <v>2635</v>
      </c>
      <c r="N181" t="s">
        <v>512</v>
      </c>
      <c r="O181" t="s">
        <v>513</v>
      </c>
      <c r="P181" t="s">
        <v>362</v>
      </c>
      <c r="Q181">
        <f t="shared" si="15"/>
        <v>26033000</v>
      </c>
      <c r="R181">
        <f t="shared" si="16"/>
        <v>178</v>
      </c>
      <c r="S181">
        <f t="shared" si="17"/>
        <v>179</v>
      </c>
    </row>
    <row r="182" spans="1:19" ht="12.75">
      <c r="A182" t="str">
        <f t="shared" si="12"/>
        <v>180-181</v>
      </c>
      <c r="B182">
        <f t="shared" si="13"/>
        <v>26</v>
      </c>
      <c r="C182">
        <f t="shared" si="14"/>
        <v>32</v>
      </c>
      <c r="E182">
        <v>16</v>
      </c>
      <c r="F182">
        <v>6</v>
      </c>
      <c r="G182">
        <v>10</v>
      </c>
      <c r="L182" t="s">
        <v>3268</v>
      </c>
      <c r="M182" t="s">
        <v>2532</v>
      </c>
      <c r="N182" t="s">
        <v>3269</v>
      </c>
      <c r="O182" t="s">
        <v>3270</v>
      </c>
      <c r="P182" t="s">
        <v>2932</v>
      </c>
      <c r="Q182">
        <f t="shared" si="15"/>
        <v>26032000</v>
      </c>
      <c r="R182">
        <f t="shared" si="16"/>
        <v>180</v>
      </c>
      <c r="S182">
        <f t="shared" si="17"/>
        <v>181</v>
      </c>
    </row>
    <row r="183" spans="1:19" ht="12.75">
      <c r="A183" t="str">
        <f t="shared" si="12"/>
        <v>180-181</v>
      </c>
      <c r="B183">
        <f t="shared" si="13"/>
        <v>26</v>
      </c>
      <c r="C183">
        <f t="shared" si="14"/>
        <v>32</v>
      </c>
      <c r="E183">
        <v>11</v>
      </c>
      <c r="F183">
        <v>6</v>
      </c>
      <c r="G183">
        <v>15</v>
      </c>
      <c r="L183" t="s">
        <v>246</v>
      </c>
      <c r="M183" t="s">
        <v>2615</v>
      </c>
      <c r="N183" t="s">
        <v>247</v>
      </c>
      <c r="O183" t="s">
        <v>248</v>
      </c>
      <c r="P183" t="s">
        <v>249</v>
      </c>
      <c r="Q183">
        <f t="shared" si="15"/>
        <v>26032000</v>
      </c>
      <c r="R183">
        <f t="shared" si="16"/>
        <v>180</v>
      </c>
      <c r="S183">
        <f t="shared" si="17"/>
        <v>181</v>
      </c>
    </row>
    <row r="184" spans="1:19" ht="12.75">
      <c r="A184">
        <f t="shared" si="12"/>
        <v>182</v>
      </c>
      <c r="B184">
        <f t="shared" si="13"/>
        <v>26</v>
      </c>
      <c r="C184">
        <f t="shared" si="14"/>
        <v>31</v>
      </c>
      <c r="E184">
        <v>14</v>
      </c>
      <c r="F184">
        <v>5</v>
      </c>
      <c r="G184">
        <v>12</v>
      </c>
      <c r="L184" t="s">
        <v>2269</v>
      </c>
      <c r="M184" t="s">
        <v>2270</v>
      </c>
      <c r="N184" t="s">
        <v>2271</v>
      </c>
      <c r="O184" t="s">
        <v>2272</v>
      </c>
      <c r="P184" t="s">
        <v>2273</v>
      </c>
      <c r="Q184">
        <f t="shared" si="15"/>
        <v>26031000</v>
      </c>
      <c r="R184">
        <f t="shared" si="16"/>
        <v>182</v>
      </c>
      <c r="S184">
        <f t="shared" si="17"/>
        <v>182</v>
      </c>
    </row>
    <row r="185" spans="1:19" ht="12.75">
      <c r="A185" t="str">
        <f t="shared" si="12"/>
        <v>183-184</v>
      </c>
      <c r="B185">
        <f t="shared" si="13"/>
        <v>26</v>
      </c>
      <c r="C185">
        <f t="shared" si="14"/>
        <v>29</v>
      </c>
      <c r="E185">
        <v>12</v>
      </c>
      <c r="F185">
        <v>3</v>
      </c>
      <c r="G185">
        <v>14</v>
      </c>
      <c r="L185" t="s">
        <v>3227</v>
      </c>
      <c r="M185" t="s">
        <v>2551</v>
      </c>
      <c r="N185" t="s">
        <v>3228</v>
      </c>
      <c r="O185" t="s">
        <v>3229</v>
      </c>
      <c r="Q185">
        <f t="shared" si="15"/>
        <v>26029000</v>
      </c>
      <c r="R185">
        <f t="shared" si="16"/>
        <v>183</v>
      </c>
      <c r="S185">
        <f t="shared" si="17"/>
        <v>184</v>
      </c>
    </row>
    <row r="186" spans="1:19" ht="12.75">
      <c r="A186" t="str">
        <f t="shared" si="12"/>
        <v>183-184</v>
      </c>
      <c r="B186">
        <f t="shared" si="13"/>
        <v>26</v>
      </c>
      <c r="C186">
        <f t="shared" si="14"/>
        <v>29</v>
      </c>
      <c r="E186">
        <v>11</v>
      </c>
      <c r="F186">
        <v>3</v>
      </c>
      <c r="G186">
        <v>15</v>
      </c>
      <c r="L186" t="s">
        <v>2969</v>
      </c>
      <c r="M186" t="s">
        <v>2635</v>
      </c>
      <c r="N186" t="s">
        <v>2970</v>
      </c>
      <c r="O186" t="s">
        <v>2971</v>
      </c>
      <c r="P186" t="s">
        <v>2972</v>
      </c>
      <c r="Q186">
        <f t="shared" si="15"/>
        <v>26029000</v>
      </c>
      <c r="R186">
        <f t="shared" si="16"/>
        <v>183</v>
      </c>
      <c r="S186">
        <f t="shared" si="17"/>
        <v>184</v>
      </c>
    </row>
    <row r="187" spans="1:19" ht="12.75">
      <c r="A187" t="str">
        <f t="shared" si="12"/>
        <v>185-188</v>
      </c>
      <c r="B187">
        <f t="shared" si="13"/>
        <v>26</v>
      </c>
      <c r="C187">
        <f t="shared" si="14"/>
        <v>26</v>
      </c>
      <c r="E187" t="s">
        <v>2478</v>
      </c>
      <c r="F187">
        <v>11</v>
      </c>
      <c r="G187">
        <v>15</v>
      </c>
      <c r="L187" t="s">
        <v>806</v>
      </c>
      <c r="M187" t="s">
        <v>3223</v>
      </c>
      <c r="N187" t="s">
        <v>807</v>
      </c>
      <c r="O187" t="s">
        <v>808</v>
      </c>
      <c r="P187" t="s">
        <v>3226</v>
      </c>
      <c r="Q187">
        <f t="shared" si="15"/>
        <v>26026000</v>
      </c>
      <c r="R187">
        <f t="shared" si="16"/>
        <v>185</v>
      </c>
      <c r="S187">
        <f t="shared" si="17"/>
        <v>188</v>
      </c>
    </row>
    <row r="188" spans="1:19" ht="12.75">
      <c r="A188" t="str">
        <f t="shared" si="12"/>
        <v>185-188</v>
      </c>
      <c r="B188">
        <f t="shared" si="13"/>
        <v>26</v>
      </c>
      <c r="C188">
        <f t="shared" si="14"/>
        <v>26</v>
      </c>
      <c r="E188" t="s">
        <v>2478</v>
      </c>
      <c r="F188">
        <v>8</v>
      </c>
      <c r="G188">
        <v>18</v>
      </c>
      <c r="L188" t="s">
        <v>1984</v>
      </c>
      <c r="M188" t="s">
        <v>2842</v>
      </c>
      <c r="N188" t="s">
        <v>1985</v>
      </c>
      <c r="O188" t="s">
        <v>1986</v>
      </c>
      <c r="P188" t="s">
        <v>766</v>
      </c>
      <c r="Q188">
        <f t="shared" si="15"/>
        <v>26026000</v>
      </c>
      <c r="R188">
        <f t="shared" si="16"/>
        <v>185</v>
      </c>
      <c r="S188">
        <f t="shared" si="17"/>
        <v>188</v>
      </c>
    </row>
    <row r="189" spans="1:19" ht="12.75">
      <c r="A189" t="str">
        <f t="shared" si="12"/>
        <v>185-188</v>
      </c>
      <c r="B189">
        <f t="shared" si="13"/>
        <v>26</v>
      </c>
      <c r="C189">
        <f t="shared" si="14"/>
        <v>26</v>
      </c>
      <c r="E189" t="s">
        <v>2478</v>
      </c>
      <c r="F189">
        <v>11</v>
      </c>
      <c r="G189">
        <v>15</v>
      </c>
      <c r="L189" t="s">
        <v>1406</v>
      </c>
      <c r="M189" t="s">
        <v>2505</v>
      </c>
      <c r="N189" t="s">
        <v>1407</v>
      </c>
      <c r="O189" t="s">
        <v>1408</v>
      </c>
      <c r="P189" t="s">
        <v>968</v>
      </c>
      <c r="Q189">
        <f t="shared" si="15"/>
        <v>26026000</v>
      </c>
      <c r="R189">
        <f t="shared" si="16"/>
        <v>185</v>
      </c>
      <c r="S189">
        <f t="shared" si="17"/>
        <v>188</v>
      </c>
    </row>
    <row r="190" spans="1:19" ht="12.75">
      <c r="A190" t="str">
        <f t="shared" si="12"/>
        <v>185-188</v>
      </c>
      <c r="B190">
        <f t="shared" si="13"/>
        <v>26</v>
      </c>
      <c r="C190">
        <f t="shared" si="14"/>
        <v>26</v>
      </c>
      <c r="E190">
        <v>15</v>
      </c>
      <c r="F190" t="s">
        <v>2478</v>
      </c>
      <c r="G190">
        <v>11</v>
      </c>
      <c r="L190" t="s">
        <v>1009</v>
      </c>
      <c r="M190" t="s">
        <v>2505</v>
      </c>
      <c r="N190" t="s">
        <v>1010</v>
      </c>
      <c r="O190" t="s">
        <v>1011</v>
      </c>
      <c r="P190" t="s">
        <v>1012</v>
      </c>
      <c r="Q190">
        <f t="shared" si="15"/>
        <v>26026000</v>
      </c>
      <c r="R190">
        <f t="shared" si="16"/>
        <v>185</v>
      </c>
      <c r="S190">
        <f t="shared" si="17"/>
        <v>188</v>
      </c>
    </row>
    <row r="191" spans="1:19" ht="12.75">
      <c r="A191" t="str">
        <f t="shared" si="12"/>
        <v>189-190</v>
      </c>
      <c r="B191">
        <f t="shared" si="13"/>
        <v>25</v>
      </c>
      <c r="C191">
        <f t="shared" si="14"/>
        <v>36</v>
      </c>
      <c r="E191">
        <v>13</v>
      </c>
      <c r="F191">
        <v>11</v>
      </c>
      <c r="G191">
        <v>12</v>
      </c>
      <c r="L191" t="s">
        <v>2400</v>
      </c>
      <c r="M191" t="s">
        <v>2546</v>
      </c>
      <c r="N191" t="s">
        <v>526</v>
      </c>
      <c r="O191" t="s">
        <v>2401</v>
      </c>
      <c r="P191" t="s">
        <v>2402</v>
      </c>
      <c r="Q191">
        <f t="shared" si="15"/>
        <v>25036000</v>
      </c>
      <c r="R191">
        <f t="shared" si="16"/>
        <v>189</v>
      </c>
      <c r="S191">
        <f t="shared" si="17"/>
        <v>190</v>
      </c>
    </row>
    <row r="192" spans="1:19" ht="12.75">
      <c r="A192" t="str">
        <f t="shared" si="12"/>
        <v>189-190</v>
      </c>
      <c r="B192">
        <f t="shared" si="13"/>
        <v>25</v>
      </c>
      <c r="C192">
        <f t="shared" si="14"/>
        <v>36</v>
      </c>
      <c r="E192">
        <v>14</v>
      </c>
      <c r="F192">
        <v>11</v>
      </c>
      <c r="G192">
        <v>11</v>
      </c>
      <c r="L192" t="s">
        <v>2117</v>
      </c>
      <c r="M192" t="s">
        <v>2505</v>
      </c>
      <c r="N192" t="s">
        <v>2118</v>
      </c>
      <c r="O192" t="s">
        <v>2119</v>
      </c>
      <c r="P192" t="s">
        <v>2120</v>
      </c>
      <c r="Q192">
        <f t="shared" si="15"/>
        <v>25036000</v>
      </c>
      <c r="R192">
        <f t="shared" si="16"/>
        <v>189</v>
      </c>
      <c r="S192">
        <f t="shared" si="17"/>
        <v>190</v>
      </c>
    </row>
    <row r="193" spans="1:19" ht="12.75">
      <c r="A193" t="str">
        <f t="shared" si="12"/>
        <v>191-192</v>
      </c>
      <c r="B193">
        <f t="shared" si="13"/>
        <v>25</v>
      </c>
      <c r="C193">
        <f t="shared" si="14"/>
        <v>35</v>
      </c>
      <c r="E193">
        <v>10</v>
      </c>
      <c r="F193">
        <v>11</v>
      </c>
      <c r="G193">
        <v>14</v>
      </c>
      <c r="L193" t="s">
        <v>1785</v>
      </c>
      <c r="M193" t="s">
        <v>1697</v>
      </c>
      <c r="N193" t="s">
        <v>1786</v>
      </c>
      <c r="O193" t="s">
        <v>1787</v>
      </c>
      <c r="P193" t="s">
        <v>1699</v>
      </c>
      <c r="Q193">
        <f t="shared" si="15"/>
        <v>25035000</v>
      </c>
      <c r="R193">
        <f t="shared" si="16"/>
        <v>191</v>
      </c>
      <c r="S193">
        <f t="shared" si="17"/>
        <v>192</v>
      </c>
    </row>
    <row r="194" spans="1:19" ht="12.75">
      <c r="A194" t="str">
        <f t="shared" si="12"/>
        <v>191-192</v>
      </c>
      <c r="B194">
        <f t="shared" si="13"/>
        <v>25</v>
      </c>
      <c r="C194">
        <f t="shared" si="14"/>
        <v>35</v>
      </c>
      <c r="E194">
        <v>13</v>
      </c>
      <c r="F194">
        <v>12</v>
      </c>
      <c r="G194">
        <v>10</v>
      </c>
      <c r="L194" t="s">
        <v>2859</v>
      </c>
      <c r="M194" t="s">
        <v>2842</v>
      </c>
      <c r="N194" t="s">
        <v>2860</v>
      </c>
      <c r="O194" t="s">
        <v>2861</v>
      </c>
      <c r="P194" t="s">
        <v>2862</v>
      </c>
      <c r="Q194">
        <f t="shared" si="15"/>
        <v>25035000</v>
      </c>
      <c r="R194">
        <f t="shared" si="16"/>
        <v>191</v>
      </c>
      <c r="S194">
        <f t="shared" si="17"/>
        <v>192</v>
      </c>
    </row>
    <row r="195" spans="1:19" ht="12.75">
      <c r="A195">
        <f aca="true" t="shared" si="18" ref="A195:A258">IF(ISBLANK($L195),"",IF($R195=$S195,$R195,$R195&amp;"-"&amp;$S195))</f>
        <v>193</v>
      </c>
      <c r="B195">
        <f aca="true" t="shared" si="19" ref="B195:B258">$C195-MINA($E195:$G195)</f>
        <v>25</v>
      </c>
      <c r="C195">
        <f aca="true" t="shared" si="20" ref="C195:C258">SUM($E195:$G195)</f>
        <v>34</v>
      </c>
      <c r="E195">
        <v>12</v>
      </c>
      <c r="F195">
        <v>9</v>
      </c>
      <c r="G195">
        <v>13</v>
      </c>
      <c r="L195" t="s">
        <v>2489</v>
      </c>
      <c r="M195" t="s">
        <v>2490</v>
      </c>
      <c r="N195" t="s">
        <v>2491</v>
      </c>
      <c r="O195" t="s">
        <v>2492</v>
      </c>
      <c r="P195" t="s">
        <v>2493</v>
      </c>
      <c r="Q195">
        <f aca="true" t="shared" si="21" ref="Q195:Q258">$B195*1000000+$C195*1000+$D195*10</f>
        <v>25034000</v>
      </c>
      <c r="R195">
        <f aca="true" t="shared" si="22" ref="R195:R258">IF(ISBLANK($L195),"",1+COUNTIF($Q$3:$Q$2000,"&gt;"&amp;$Q195))</f>
        <v>193</v>
      </c>
      <c r="S195">
        <f aca="true" t="shared" si="23" ref="S195:S258">IF(ISBLANK($L195),"",COUNTIF($Q$3:$Q$2000,"&gt;"&amp;$Q195)+COUNTIF($Q$3:$Q$2000,$Q195))</f>
        <v>193</v>
      </c>
    </row>
    <row r="196" spans="1:19" ht="12.75">
      <c r="A196">
        <f t="shared" si="18"/>
        <v>194</v>
      </c>
      <c r="B196">
        <f t="shared" si="19"/>
        <v>25</v>
      </c>
      <c r="C196">
        <f t="shared" si="20"/>
        <v>33</v>
      </c>
      <c r="E196">
        <v>13</v>
      </c>
      <c r="F196">
        <v>8</v>
      </c>
      <c r="G196">
        <v>12</v>
      </c>
      <c r="L196" t="s">
        <v>1168</v>
      </c>
      <c r="M196" t="s">
        <v>2878</v>
      </c>
      <c r="N196" t="s">
        <v>1169</v>
      </c>
      <c r="O196" t="s">
        <v>1170</v>
      </c>
      <c r="Q196">
        <f t="shared" si="21"/>
        <v>25033000</v>
      </c>
      <c r="R196">
        <f t="shared" si="22"/>
        <v>194</v>
      </c>
      <c r="S196">
        <f t="shared" si="23"/>
        <v>194</v>
      </c>
    </row>
    <row r="197" spans="1:19" ht="12.75">
      <c r="A197" t="str">
        <f t="shared" si="18"/>
        <v>195-196</v>
      </c>
      <c r="B197">
        <f t="shared" si="19"/>
        <v>25</v>
      </c>
      <c r="C197">
        <f t="shared" si="20"/>
        <v>31</v>
      </c>
      <c r="E197">
        <v>14</v>
      </c>
      <c r="F197">
        <v>6</v>
      </c>
      <c r="G197">
        <v>11</v>
      </c>
      <c r="L197" t="s">
        <v>2343</v>
      </c>
      <c r="M197" t="s">
        <v>2644</v>
      </c>
      <c r="N197" t="s">
        <v>2344</v>
      </c>
      <c r="O197" t="s">
        <v>2345</v>
      </c>
      <c r="P197" t="s">
        <v>2647</v>
      </c>
      <c r="Q197">
        <f t="shared" si="21"/>
        <v>25031000</v>
      </c>
      <c r="R197">
        <f t="shared" si="22"/>
        <v>195</v>
      </c>
      <c r="S197">
        <f t="shared" si="23"/>
        <v>196</v>
      </c>
    </row>
    <row r="198" spans="1:19" ht="12.75">
      <c r="A198" t="str">
        <f t="shared" si="18"/>
        <v>195-196</v>
      </c>
      <c r="B198">
        <f t="shared" si="19"/>
        <v>25</v>
      </c>
      <c r="C198">
        <f t="shared" si="20"/>
        <v>31</v>
      </c>
      <c r="E198">
        <v>15</v>
      </c>
      <c r="F198">
        <v>6</v>
      </c>
      <c r="G198">
        <v>10</v>
      </c>
      <c r="L198" t="s">
        <v>2962</v>
      </c>
      <c r="M198" t="s">
        <v>2602</v>
      </c>
      <c r="N198" t="s">
        <v>2963</v>
      </c>
      <c r="O198" t="s">
        <v>2964</v>
      </c>
      <c r="Q198">
        <f t="shared" si="21"/>
        <v>25031000</v>
      </c>
      <c r="R198">
        <f t="shared" si="22"/>
        <v>195</v>
      </c>
      <c r="S198">
        <f t="shared" si="23"/>
        <v>196</v>
      </c>
    </row>
    <row r="199" spans="1:19" ht="12.75">
      <c r="A199" t="str">
        <f t="shared" si="18"/>
        <v>197-199</v>
      </c>
      <c r="B199">
        <f t="shared" si="19"/>
        <v>25</v>
      </c>
      <c r="C199">
        <f t="shared" si="20"/>
        <v>30</v>
      </c>
      <c r="E199">
        <v>11</v>
      </c>
      <c r="F199">
        <v>5</v>
      </c>
      <c r="G199">
        <v>14</v>
      </c>
      <c r="L199" t="s">
        <v>1973</v>
      </c>
      <c r="M199" t="s">
        <v>2546</v>
      </c>
      <c r="N199" t="s">
        <v>1974</v>
      </c>
      <c r="O199" t="s">
        <v>1975</v>
      </c>
      <c r="P199" t="s">
        <v>1976</v>
      </c>
      <c r="Q199">
        <f t="shared" si="21"/>
        <v>25030000</v>
      </c>
      <c r="R199">
        <f t="shared" si="22"/>
        <v>197</v>
      </c>
      <c r="S199">
        <f t="shared" si="23"/>
        <v>199</v>
      </c>
    </row>
    <row r="200" spans="1:19" ht="12.75">
      <c r="A200" t="str">
        <f t="shared" si="18"/>
        <v>197-199</v>
      </c>
      <c r="B200">
        <f t="shared" si="19"/>
        <v>25</v>
      </c>
      <c r="C200">
        <f t="shared" si="20"/>
        <v>30</v>
      </c>
      <c r="E200">
        <v>12</v>
      </c>
      <c r="F200">
        <v>5</v>
      </c>
      <c r="G200">
        <v>13</v>
      </c>
      <c r="L200" t="s">
        <v>2006</v>
      </c>
      <c r="M200" t="s">
        <v>2763</v>
      </c>
      <c r="N200" t="s">
        <v>2007</v>
      </c>
      <c r="P200" t="s">
        <v>279</v>
      </c>
      <c r="Q200">
        <f t="shared" si="21"/>
        <v>25030000</v>
      </c>
      <c r="R200">
        <f t="shared" si="22"/>
        <v>197</v>
      </c>
      <c r="S200">
        <f t="shared" si="23"/>
        <v>199</v>
      </c>
    </row>
    <row r="201" spans="1:19" ht="12.75">
      <c r="A201" t="str">
        <f t="shared" si="18"/>
        <v>197-199</v>
      </c>
      <c r="B201">
        <f t="shared" si="19"/>
        <v>25</v>
      </c>
      <c r="C201">
        <f t="shared" si="20"/>
        <v>30</v>
      </c>
      <c r="E201">
        <v>12</v>
      </c>
      <c r="F201">
        <v>5</v>
      </c>
      <c r="G201">
        <v>13</v>
      </c>
      <c r="L201" t="s">
        <v>660</v>
      </c>
      <c r="M201" t="s">
        <v>2745</v>
      </c>
      <c r="N201" t="s">
        <v>661</v>
      </c>
      <c r="O201" t="s">
        <v>662</v>
      </c>
      <c r="P201" t="s">
        <v>663</v>
      </c>
      <c r="Q201">
        <f t="shared" si="21"/>
        <v>25030000</v>
      </c>
      <c r="R201">
        <f t="shared" si="22"/>
        <v>197</v>
      </c>
      <c r="S201">
        <f t="shared" si="23"/>
        <v>199</v>
      </c>
    </row>
    <row r="202" spans="1:19" ht="12.75">
      <c r="A202">
        <f t="shared" si="18"/>
        <v>200</v>
      </c>
      <c r="B202">
        <f t="shared" si="19"/>
        <v>25</v>
      </c>
      <c r="C202">
        <f t="shared" si="20"/>
        <v>29</v>
      </c>
      <c r="E202">
        <v>12</v>
      </c>
      <c r="F202">
        <v>4</v>
      </c>
      <c r="G202">
        <v>13</v>
      </c>
      <c r="L202" t="s">
        <v>335</v>
      </c>
      <c r="M202" t="s">
        <v>2712</v>
      </c>
      <c r="N202" t="s">
        <v>336</v>
      </c>
      <c r="O202" t="s">
        <v>337</v>
      </c>
      <c r="P202" t="s">
        <v>2715</v>
      </c>
      <c r="Q202">
        <f t="shared" si="21"/>
        <v>25029000</v>
      </c>
      <c r="R202">
        <f t="shared" si="22"/>
        <v>200</v>
      </c>
      <c r="S202">
        <f t="shared" si="23"/>
        <v>200</v>
      </c>
    </row>
    <row r="203" spans="1:19" ht="12.75">
      <c r="A203" t="str">
        <f t="shared" si="18"/>
        <v>201-205</v>
      </c>
      <c r="B203">
        <f t="shared" si="19"/>
        <v>25</v>
      </c>
      <c r="C203">
        <f t="shared" si="20"/>
        <v>25</v>
      </c>
      <c r="E203">
        <v>14</v>
      </c>
      <c r="F203" t="s">
        <v>2478</v>
      </c>
      <c r="G203">
        <v>11</v>
      </c>
      <c r="L203" t="s">
        <v>1996</v>
      </c>
      <c r="M203" t="s">
        <v>2667</v>
      </c>
      <c r="N203" t="s">
        <v>1997</v>
      </c>
      <c r="O203" t="s">
        <v>1998</v>
      </c>
      <c r="Q203">
        <f t="shared" si="21"/>
        <v>25025000</v>
      </c>
      <c r="R203">
        <f t="shared" si="22"/>
        <v>201</v>
      </c>
      <c r="S203">
        <f t="shared" si="23"/>
        <v>205</v>
      </c>
    </row>
    <row r="204" spans="1:19" ht="12.75">
      <c r="A204" t="str">
        <f t="shared" si="18"/>
        <v>201-205</v>
      </c>
      <c r="B204">
        <f t="shared" si="19"/>
        <v>25</v>
      </c>
      <c r="C204">
        <f t="shared" si="20"/>
        <v>25</v>
      </c>
      <c r="E204">
        <v>14</v>
      </c>
      <c r="F204">
        <v>11</v>
      </c>
      <c r="G204" t="s">
        <v>2478</v>
      </c>
      <c r="L204" t="s">
        <v>2304</v>
      </c>
      <c r="M204" t="s">
        <v>2827</v>
      </c>
      <c r="N204" t="s">
        <v>2305</v>
      </c>
      <c r="O204" t="s">
        <v>2306</v>
      </c>
      <c r="P204" t="s">
        <v>2307</v>
      </c>
      <c r="Q204">
        <f t="shared" si="21"/>
        <v>25025000</v>
      </c>
      <c r="R204">
        <f t="shared" si="22"/>
        <v>201</v>
      </c>
      <c r="S204">
        <f t="shared" si="23"/>
        <v>205</v>
      </c>
    </row>
    <row r="205" spans="1:19" ht="12.75">
      <c r="A205" t="str">
        <f t="shared" si="18"/>
        <v>201-205</v>
      </c>
      <c r="B205">
        <f t="shared" si="19"/>
        <v>25</v>
      </c>
      <c r="C205">
        <f t="shared" si="20"/>
        <v>25</v>
      </c>
      <c r="E205">
        <v>16</v>
      </c>
      <c r="F205">
        <v>9</v>
      </c>
      <c r="G205" t="s">
        <v>2478</v>
      </c>
      <c r="L205" t="s">
        <v>1833</v>
      </c>
      <c r="M205" t="s">
        <v>2584</v>
      </c>
      <c r="N205" t="s">
        <v>1834</v>
      </c>
      <c r="O205" t="s">
        <v>1835</v>
      </c>
      <c r="P205" t="s">
        <v>1836</v>
      </c>
      <c r="Q205">
        <f t="shared" si="21"/>
        <v>25025000</v>
      </c>
      <c r="R205">
        <f t="shared" si="22"/>
        <v>201</v>
      </c>
      <c r="S205">
        <f t="shared" si="23"/>
        <v>205</v>
      </c>
    </row>
    <row r="206" spans="1:19" ht="12.75">
      <c r="A206" t="str">
        <f t="shared" si="18"/>
        <v>201-205</v>
      </c>
      <c r="B206">
        <f t="shared" si="19"/>
        <v>25</v>
      </c>
      <c r="C206">
        <f t="shared" si="20"/>
        <v>25</v>
      </c>
      <c r="E206" t="s">
        <v>2478</v>
      </c>
      <c r="F206">
        <v>8</v>
      </c>
      <c r="G206">
        <v>17</v>
      </c>
      <c r="L206" t="s">
        <v>2674</v>
      </c>
      <c r="M206" t="s">
        <v>2505</v>
      </c>
      <c r="N206" t="s">
        <v>2675</v>
      </c>
      <c r="O206" t="s">
        <v>2676</v>
      </c>
      <c r="P206" t="s">
        <v>2677</v>
      </c>
      <c r="Q206">
        <f t="shared" si="21"/>
        <v>25025000</v>
      </c>
      <c r="R206">
        <f t="shared" si="22"/>
        <v>201</v>
      </c>
      <c r="S206">
        <f t="shared" si="23"/>
        <v>205</v>
      </c>
    </row>
    <row r="207" spans="1:19" ht="12.75">
      <c r="A207" t="str">
        <f t="shared" si="18"/>
        <v>201-205</v>
      </c>
      <c r="B207">
        <f t="shared" si="19"/>
        <v>25</v>
      </c>
      <c r="C207">
        <f t="shared" si="20"/>
        <v>25</v>
      </c>
      <c r="E207" t="s">
        <v>2478</v>
      </c>
      <c r="F207">
        <v>10</v>
      </c>
      <c r="G207">
        <v>15</v>
      </c>
      <c r="L207" t="s">
        <v>671</v>
      </c>
      <c r="M207" t="s">
        <v>2505</v>
      </c>
      <c r="N207" t="s">
        <v>672</v>
      </c>
      <c r="O207" t="s">
        <v>673</v>
      </c>
      <c r="P207" t="s">
        <v>2677</v>
      </c>
      <c r="Q207">
        <f t="shared" si="21"/>
        <v>25025000</v>
      </c>
      <c r="R207">
        <f t="shared" si="22"/>
        <v>201</v>
      </c>
      <c r="S207">
        <f t="shared" si="23"/>
        <v>205</v>
      </c>
    </row>
    <row r="208" spans="1:19" ht="12.75">
      <c r="A208" t="str">
        <f t="shared" si="18"/>
        <v>206-207</v>
      </c>
      <c r="B208">
        <f t="shared" si="19"/>
        <v>24</v>
      </c>
      <c r="C208">
        <f t="shared" si="20"/>
        <v>35</v>
      </c>
      <c r="E208">
        <v>11</v>
      </c>
      <c r="F208">
        <v>11</v>
      </c>
      <c r="G208">
        <v>13</v>
      </c>
      <c r="L208" t="s">
        <v>3159</v>
      </c>
      <c r="M208" t="s">
        <v>3160</v>
      </c>
      <c r="N208" t="s">
        <v>3161</v>
      </c>
      <c r="O208" t="s">
        <v>3162</v>
      </c>
      <c r="P208" t="s">
        <v>3163</v>
      </c>
      <c r="Q208">
        <f t="shared" si="21"/>
        <v>24035000</v>
      </c>
      <c r="R208">
        <f t="shared" si="22"/>
        <v>206</v>
      </c>
      <c r="S208">
        <f t="shared" si="23"/>
        <v>207</v>
      </c>
    </row>
    <row r="209" spans="1:19" ht="12.75">
      <c r="A209" t="str">
        <f t="shared" si="18"/>
        <v>206-207</v>
      </c>
      <c r="B209">
        <f t="shared" si="19"/>
        <v>24</v>
      </c>
      <c r="C209">
        <f t="shared" si="20"/>
        <v>35</v>
      </c>
      <c r="E209">
        <v>12</v>
      </c>
      <c r="F209">
        <v>12</v>
      </c>
      <c r="G209">
        <v>11</v>
      </c>
      <c r="L209" t="s">
        <v>84</v>
      </c>
      <c r="M209" t="s">
        <v>3120</v>
      </c>
      <c r="N209" t="s">
        <v>85</v>
      </c>
      <c r="O209" t="s">
        <v>86</v>
      </c>
      <c r="Q209">
        <f t="shared" si="21"/>
        <v>24035000</v>
      </c>
      <c r="R209">
        <f t="shared" si="22"/>
        <v>206</v>
      </c>
      <c r="S209">
        <f t="shared" si="23"/>
        <v>207</v>
      </c>
    </row>
    <row r="210" spans="1:19" ht="12.75">
      <c r="A210" t="str">
        <f t="shared" si="18"/>
        <v>208-209</v>
      </c>
      <c r="B210">
        <f t="shared" si="19"/>
        <v>24</v>
      </c>
      <c r="C210">
        <f t="shared" si="20"/>
        <v>34</v>
      </c>
      <c r="E210">
        <v>10</v>
      </c>
      <c r="F210">
        <v>11</v>
      </c>
      <c r="G210">
        <v>13</v>
      </c>
      <c r="L210" t="s">
        <v>2629</v>
      </c>
      <c r="M210" t="s">
        <v>2546</v>
      </c>
      <c r="N210" t="s">
        <v>2630</v>
      </c>
      <c r="Q210">
        <f t="shared" si="21"/>
        <v>24034000</v>
      </c>
      <c r="R210">
        <f t="shared" si="22"/>
        <v>208</v>
      </c>
      <c r="S210">
        <f t="shared" si="23"/>
        <v>209</v>
      </c>
    </row>
    <row r="211" spans="1:19" ht="12.75">
      <c r="A211" t="str">
        <f t="shared" si="18"/>
        <v>208-209</v>
      </c>
      <c r="B211">
        <f t="shared" si="19"/>
        <v>24</v>
      </c>
      <c r="C211">
        <f t="shared" si="20"/>
        <v>34</v>
      </c>
      <c r="E211">
        <v>13</v>
      </c>
      <c r="F211">
        <v>10</v>
      </c>
      <c r="G211">
        <v>11</v>
      </c>
      <c r="L211" t="s">
        <v>3112</v>
      </c>
      <c r="M211" t="s">
        <v>2514</v>
      </c>
      <c r="N211" t="s">
        <v>3113</v>
      </c>
      <c r="O211" t="s">
        <v>3114</v>
      </c>
      <c r="P211" t="s">
        <v>3115</v>
      </c>
      <c r="Q211">
        <f t="shared" si="21"/>
        <v>24034000</v>
      </c>
      <c r="R211">
        <f t="shared" si="22"/>
        <v>208</v>
      </c>
      <c r="S211">
        <f t="shared" si="23"/>
        <v>209</v>
      </c>
    </row>
    <row r="212" spans="1:19" ht="12.75">
      <c r="A212" t="str">
        <f t="shared" si="18"/>
        <v>210-212</v>
      </c>
      <c r="B212">
        <f t="shared" si="19"/>
        <v>24</v>
      </c>
      <c r="C212">
        <f t="shared" si="20"/>
        <v>33</v>
      </c>
      <c r="E212">
        <v>12</v>
      </c>
      <c r="F212">
        <v>9</v>
      </c>
      <c r="G212">
        <v>12</v>
      </c>
      <c r="L212" t="s">
        <v>450</v>
      </c>
      <c r="M212" t="s">
        <v>2532</v>
      </c>
      <c r="N212" t="s">
        <v>451</v>
      </c>
      <c r="O212" t="s">
        <v>452</v>
      </c>
      <c r="P212" t="s">
        <v>2932</v>
      </c>
      <c r="Q212">
        <f t="shared" si="21"/>
        <v>24033000</v>
      </c>
      <c r="R212">
        <f t="shared" si="22"/>
        <v>210</v>
      </c>
      <c r="S212">
        <f t="shared" si="23"/>
        <v>212</v>
      </c>
    </row>
    <row r="213" spans="1:19" ht="12.75">
      <c r="A213" t="str">
        <f t="shared" si="18"/>
        <v>210-212</v>
      </c>
      <c r="B213">
        <f t="shared" si="19"/>
        <v>24</v>
      </c>
      <c r="C213">
        <f t="shared" si="20"/>
        <v>33</v>
      </c>
      <c r="E213">
        <v>13</v>
      </c>
      <c r="F213">
        <v>9</v>
      </c>
      <c r="G213">
        <v>11</v>
      </c>
      <c r="L213" t="s">
        <v>1892</v>
      </c>
      <c r="M213" t="s">
        <v>2615</v>
      </c>
      <c r="N213" t="s">
        <v>1893</v>
      </c>
      <c r="O213" t="s">
        <v>1894</v>
      </c>
      <c r="P213" t="s">
        <v>1251</v>
      </c>
      <c r="Q213">
        <f t="shared" si="21"/>
        <v>24033000</v>
      </c>
      <c r="R213">
        <f t="shared" si="22"/>
        <v>210</v>
      </c>
      <c r="S213">
        <f t="shared" si="23"/>
        <v>212</v>
      </c>
    </row>
    <row r="214" spans="1:19" ht="12.75">
      <c r="A214" t="str">
        <f t="shared" si="18"/>
        <v>210-212</v>
      </c>
      <c r="B214">
        <f t="shared" si="19"/>
        <v>24</v>
      </c>
      <c r="C214">
        <f t="shared" si="20"/>
        <v>33</v>
      </c>
      <c r="E214">
        <v>14</v>
      </c>
      <c r="F214">
        <v>10</v>
      </c>
      <c r="G214">
        <v>9</v>
      </c>
      <c r="L214" t="s">
        <v>2522</v>
      </c>
      <c r="M214" t="s">
        <v>2523</v>
      </c>
      <c r="N214" t="s">
        <v>2524</v>
      </c>
      <c r="O214" t="s">
        <v>2525</v>
      </c>
      <c r="Q214">
        <f t="shared" si="21"/>
        <v>24033000</v>
      </c>
      <c r="R214">
        <f t="shared" si="22"/>
        <v>210</v>
      </c>
      <c r="S214">
        <f t="shared" si="23"/>
        <v>212</v>
      </c>
    </row>
    <row r="215" spans="1:19" ht="12.75">
      <c r="A215" t="str">
        <f t="shared" si="18"/>
        <v>213-215</v>
      </c>
      <c r="B215">
        <f t="shared" si="19"/>
        <v>24</v>
      </c>
      <c r="C215">
        <f t="shared" si="20"/>
        <v>32</v>
      </c>
      <c r="E215">
        <v>14</v>
      </c>
      <c r="F215">
        <v>8</v>
      </c>
      <c r="G215">
        <v>10</v>
      </c>
      <c r="L215" t="s">
        <v>2197</v>
      </c>
      <c r="M215" t="s">
        <v>2480</v>
      </c>
      <c r="N215" t="s">
        <v>2198</v>
      </c>
      <c r="O215" t="s">
        <v>2199</v>
      </c>
      <c r="P215" t="s">
        <v>1053</v>
      </c>
      <c r="Q215">
        <f t="shared" si="21"/>
        <v>24032000</v>
      </c>
      <c r="R215">
        <f t="shared" si="22"/>
        <v>213</v>
      </c>
      <c r="S215">
        <f t="shared" si="23"/>
        <v>215</v>
      </c>
    </row>
    <row r="216" spans="1:19" ht="12.75">
      <c r="A216" t="str">
        <f t="shared" si="18"/>
        <v>213-215</v>
      </c>
      <c r="B216">
        <f t="shared" si="19"/>
        <v>24</v>
      </c>
      <c r="C216">
        <f t="shared" si="20"/>
        <v>32</v>
      </c>
      <c r="E216">
        <v>10</v>
      </c>
      <c r="F216">
        <v>8</v>
      </c>
      <c r="G216">
        <v>14</v>
      </c>
      <c r="L216" t="s">
        <v>359</v>
      </c>
      <c r="M216" t="s">
        <v>2635</v>
      </c>
      <c r="N216" t="s">
        <v>360</v>
      </c>
      <c r="O216" t="s">
        <v>361</v>
      </c>
      <c r="P216" t="s">
        <v>362</v>
      </c>
      <c r="Q216">
        <f t="shared" si="21"/>
        <v>24032000</v>
      </c>
      <c r="R216">
        <f t="shared" si="22"/>
        <v>213</v>
      </c>
      <c r="S216">
        <f t="shared" si="23"/>
        <v>215</v>
      </c>
    </row>
    <row r="217" spans="1:19" ht="12.75">
      <c r="A217" t="str">
        <f t="shared" si="18"/>
        <v>213-215</v>
      </c>
      <c r="B217">
        <f t="shared" si="19"/>
        <v>24</v>
      </c>
      <c r="C217">
        <f t="shared" si="20"/>
        <v>32</v>
      </c>
      <c r="E217">
        <v>12</v>
      </c>
      <c r="F217">
        <v>8</v>
      </c>
      <c r="G217">
        <v>12</v>
      </c>
      <c r="L217" t="s">
        <v>1493</v>
      </c>
      <c r="M217" t="s">
        <v>3248</v>
      </c>
      <c r="N217" t="s">
        <v>1494</v>
      </c>
      <c r="O217" t="s">
        <v>1495</v>
      </c>
      <c r="Q217">
        <f t="shared" si="21"/>
        <v>24032000</v>
      </c>
      <c r="R217">
        <f t="shared" si="22"/>
        <v>213</v>
      </c>
      <c r="S217">
        <f t="shared" si="23"/>
        <v>215</v>
      </c>
    </row>
    <row r="218" spans="1:19" ht="12.75">
      <c r="A218" t="str">
        <f t="shared" si="18"/>
        <v>216-220</v>
      </c>
      <c r="B218">
        <f t="shared" si="19"/>
        <v>24</v>
      </c>
      <c r="C218">
        <f t="shared" si="20"/>
        <v>31</v>
      </c>
      <c r="E218">
        <v>12</v>
      </c>
      <c r="F218">
        <v>7</v>
      </c>
      <c r="G218">
        <v>12</v>
      </c>
      <c r="L218" t="s">
        <v>1465</v>
      </c>
      <c r="M218" t="s">
        <v>237</v>
      </c>
      <c r="N218" t="s">
        <v>1466</v>
      </c>
      <c r="O218" t="s">
        <v>1467</v>
      </c>
      <c r="P218" t="s">
        <v>1468</v>
      </c>
      <c r="Q218">
        <f t="shared" si="21"/>
        <v>24031000</v>
      </c>
      <c r="R218">
        <f t="shared" si="22"/>
        <v>216</v>
      </c>
      <c r="S218">
        <f t="shared" si="23"/>
        <v>220</v>
      </c>
    </row>
    <row r="219" spans="1:19" ht="12.75">
      <c r="A219" t="str">
        <f t="shared" si="18"/>
        <v>216-220</v>
      </c>
      <c r="B219">
        <f t="shared" si="19"/>
        <v>24</v>
      </c>
      <c r="C219">
        <f t="shared" si="20"/>
        <v>31</v>
      </c>
      <c r="E219">
        <v>12</v>
      </c>
      <c r="F219">
        <v>7</v>
      </c>
      <c r="G219">
        <v>12</v>
      </c>
      <c r="L219" t="s">
        <v>388</v>
      </c>
      <c r="M219" t="s">
        <v>2978</v>
      </c>
      <c r="N219" t="s">
        <v>389</v>
      </c>
      <c r="O219" t="s">
        <v>390</v>
      </c>
      <c r="P219" t="s">
        <v>2980</v>
      </c>
      <c r="Q219">
        <f t="shared" si="21"/>
        <v>24031000</v>
      </c>
      <c r="R219">
        <f t="shared" si="22"/>
        <v>216</v>
      </c>
      <c r="S219">
        <f t="shared" si="23"/>
        <v>220</v>
      </c>
    </row>
    <row r="220" spans="1:19" ht="12.75">
      <c r="A220" t="str">
        <f t="shared" si="18"/>
        <v>216-220</v>
      </c>
      <c r="B220">
        <f t="shared" si="19"/>
        <v>24</v>
      </c>
      <c r="C220">
        <f t="shared" si="20"/>
        <v>31</v>
      </c>
      <c r="E220">
        <v>12</v>
      </c>
      <c r="F220">
        <v>7</v>
      </c>
      <c r="G220">
        <v>12</v>
      </c>
      <c r="L220" t="s">
        <v>3253</v>
      </c>
      <c r="M220" t="s">
        <v>2689</v>
      </c>
      <c r="N220" t="s">
        <v>3254</v>
      </c>
      <c r="O220" t="s">
        <v>3255</v>
      </c>
      <c r="P220" t="s">
        <v>3256</v>
      </c>
      <c r="Q220">
        <f t="shared" si="21"/>
        <v>24031000</v>
      </c>
      <c r="R220">
        <f t="shared" si="22"/>
        <v>216</v>
      </c>
      <c r="S220">
        <f t="shared" si="23"/>
        <v>220</v>
      </c>
    </row>
    <row r="221" spans="1:19" ht="12.75">
      <c r="A221" t="str">
        <f t="shared" si="18"/>
        <v>216-220</v>
      </c>
      <c r="B221">
        <f t="shared" si="19"/>
        <v>24</v>
      </c>
      <c r="C221">
        <f t="shared" si="20"/>
        <v>31</v>
      </c>
      <c r="E221">
        <v>15</v>
      </c>
      <c r="F221">
        <v>7</v>
      </c>
      <c r="G221">
        <v>9</v>
      </c>
      <c r="L221" t="s">
        <v>1990</v>
      </c>
      <c r="M221" t="s">
        <v>2842</v>
      </c>
      <c r="N221" t="s">
        <v>1991</v>
      </c>
      <c r="O221" t="s">
        <v>1992</v>
      </c>
      <c r="P221" t="s">
        <v>1157</v>
      </c>
      <c r="Q221">
        <f t="shared" si="21"/>
        <v>24031000</v>
      </c>
      <c r="R221">
        <f t="shared" si="22"/>
        <v>216</v>
      </c>
      <c r="S221">
        <f t="shared" si="23"/>
        <v>220</v>
      </c>
    </row>
    <row r="222" spans="1:19" ht="12.75">
      <c r="A222" t="str">
        <f t="shared" si="18"/>
        <v>216-220</v>
      </c>
      <c r="B222">
        <f t="shared" si="19"/>
        <v>24</v>
      </c>
      <c r="C222">
        <f t="shared" si="20"/>
        <v>31</v>
      </c>
      <c r="E222">
        <v>15</v>
      </c>
      <c r="F222">
        <v>9</v>
      </c>
      <c r="G222">
        <v>7</v>
      </c>
      <c r="L222" t="s">
        <v>134</v>
      </c>
      <c r="M222" t="s">
        <v>2490</v>
      </c>
      <c r="N222" t="s">
        <v>135</v>
      </c>
      <c r="O222" t="s">
        <v>136</v>
      </c>
      <c r="P222" t="s">
        <v>137</v>
      </c>
      <c r="Q222">
        <f t="shared" si="21"/>
        <v>24031000</v>
      </c>
      <c r="R222">
        <f t="shared" si="22"/>
        <v>216</v>
      </c>
      <c r="S222">
        <f t="shared" si="23"/>
        <v>220</v>
      </c>
    </row>
    <row r="223" spans="1:19" ht="12.75">
      <c r="A223" t="str">
        <f t="shared" si="18"/>
        <v>221-223</v>
      </c>
      <c r="B223">
        <f t="shared" si="19"/>
        <v>24</v>
      </c>
      <c r="C223">
        <f t="shared" si="20"/>
        <v>30</v>
      </c>
      <c r="E223">
        <v>13</v>
      </c>
      <c r="F223">
        <v>6</v>
      </c>
      <c r="G223">
        <v>11</v>
      </c>
      <c r="L223" t="s">
        <v>1</v>
      </c>
      <c r="M223" t="s">
        <v>2667</v>
      </c>
      <c r="N223" t="s">
        <v>2</v>
      </c>
      <c r="O223" t="s">
        <v>3</v>
      </c>
      <c r="P223" t="s">
        <v>4</v>
      </c>
      <c r="Q223">
        <f t="shared" si="21"/>
        <v>24030000</v>
      </c>
      <c r="R223">
        <f t="shared" si="22"/>
        <v>221</v>
      </c>
      <c r="S223">
        <f t="shared" si="23"/>
        <v>223</v>
      </c>
    </row>
    <row r="224" spans="1:19" ht="12.75">
      <c r="A224" t="str">
        <f t="shared" si="18"/>
        <v>221-223</v>
      </c>
      <c r="B224">
        <f t="shared" si="19"/>
        <v>24</v>
      </c>
      <c r="C224">
        <f t="shared" si="20"/>
        <v>30</v>
      </c>
      <c r="E224">
        <v>11</v>
      </c>
      <c r="F224">
        <v>6</v>
      </c>
      <c r="G224">
        <v>13</v>
      </c>
      <c r="L224" t="s">
        <v>1512</v>
      </c>
      <c r="M224" t="s">
        <v>2514</v>
      </c>
      <c r="N224" t="s">
        <v>1513</v>
      </c>
      <c r="O224" t="s">
        <v>1514</v>
      </c>
      <c r="P224" t="s">
        <v>1515</v>
      </c>
      <c r="Q224">
        <f t="shared" si="21"/>
        <v>24030000</v>
      </c>
      <c r="R224">
        <f t="shared" si="22"/>
        <v>221</v>
      </c>
      <c r="S224">
        <f t="shared" si="23"/>
        <v>223</v>
      </c>
    </row>
    <row r="225" spans="1:19" ht="12.75">
      <c r="A225" t="str">
        <f t="shared" si="18"/>
        <v>221-223</v>
      </c>
      <c r="B225">
        <f t="shared" si="19"/>
        <v>24</v>
      </c>
      <c r="C225">
        <f t="shared" si="20"/>
        <v>30</v>
      </c>
      <c r="E225">
        <v>12</v>
      </c>
      <c r="F225">
        <v>6</v>
      </c>
      <c r="G225">
        <v>12</v>
      </c>
      <c r="L225" t="s">
        <v>1294</v>
      </c>
      <c r="M225" t="s">
        <v>325</v>
      </c>
      <c r="N225" t="s">
        <v>1295</v>
      </c>
      <c r="O225" t="s">
        <v>1296</v>
      </c>
      <c r="P225" t="s">
        <v>328</v>
      </c>
      <c r="Q225">
        <f t="shared" si="21"/>
        <v>24030000</v>
      </c>
      <c r="R225">
        <f t="shared" si="22"/>
        <v>221</v>
      </c>
      <c r="S225">
        <f t="shared" si="23"/>
        <v>223</v>
      </c>
    </row>
    <row r="226" spans="1:19" ht="12.75">
      <c r="A226">
        <f t="shared" si="18"/>
        <v>224</v>
      </c>
      <c r="B226">
        <f t="shared" si="19"/>
        <v>24</v>
      </c>
      <c r="C226">
        <f t="shared" si="20"/>
        <v>29</v>
      </c>
      <c r="E226">
        <v>11</v>
      </c>
      <c r="F226">
        <v>5</v>
      </c>
      <c r="G226">
        <v>13</v>
      </c>
      <c r="L226" t="s">
        <v>998</v>
      </c>
      <c r="M226" t="s">
        <v>3120</v>
      </c>
      <c r="N226" t="s">
        <v>999</v>
      </c>
      <c r="O226" t="s">
        <v>1000</v>
      </c>
      <c r="Q226">
        <f t="shared" si="21"/>
        <v>24029000</v>
      </c>
      <c r="R226">
        <f t="shared" si="22"/>
        <v>224</v>
      </c>
      <c r="S226">
        <f t="shared" si="23"/>
        <v>224</v>
      </c>
    </row>
    <row r="227" spans="1:19" ht="12.75">
      <c r="A227">
        <f t="shared" si="18"/>
        <v>225</v>
      </c>
      <c r="B227">
        <f t="shared" si="19"/>
        <v>24</v>
      </c>
      <c r="C227">
        <f t="shared" si="20"/>
        <v>28</v>
      </c>
      <c r="E227">
        <v>13</v>
      </c>
      <c r="F227">
        <v>4</v>
      </c>
      <c r="G227">
        <v>11</v>
      </c>
      <c r="L227" t="s">
        <v>2320</v>
      </c>
      <c r="M227" t="s">
        <v>2579</v>
      </c>
      <c r="N227" t="s">
        <v>2321</v>
      </c>
      <c r="O227" t="s">
        <v>2322</v>
      </c>
      <c r="Q227">
        <f t="shared" si="21"/>
        <v>24028000</v>
      </c>
      <c r="R227">
        <f t="shared" si="22"/>
        <v>225</v>
      </c>
      <c r="S227">
        <f t="shared" si="23"/>
        <v>225</v>
      </c>
    </row>
    <row r="228" spans="1:19" ht="12.75">
      <c r="A228" t="str">
        <f t="shared" si="18"/>
        <v>226-227</v>
      </c>
      <c r="B228">
        <f t="shared" si="19"/>
        <v>24</v>
      </c>
      <c r="C228">
        <f t="shared" si="20"/>
        <v>27</v>
      </c>
      <c r="E228">
        <v>13</v>
      </c>
      <c r="F228">
        <v>3</v>
      </c>
      <c r="G228">
        <v>11</v>
      </c>
      <c r="L228" t="s">
        <v>1965</v>
      </c>
      <c r="M228" t="s">
        <v>2546</v>
      </c>
      <c r="N228" t="s">
        <v>1966</v>
      </c>
      <c r="O228" t="s">
        <v>1967</v>
      </c>
      <c r="P228" t="s">
        <v>2740</v>
      </c>
      <c r="Q228">
        <f t="shared" si="21"/>
        <v>24027000</v>
      </c>
      <c r="R228">
        <f t="shared" si="22"/>
        <v>226</v>
      </c>
      <c r="S228">
        <f t="shared" si="23"/>
        <v>227</v>
      </c>
    </row>
    <row r="229" spans="1:19" ht="12.75">
      <c r="A229" t="str">
        <f t="shared" si="18"/>
        <v>226-227</v>
      </c>
      <c r="B229">
        <f t="shared" si="19"/>
        <v>24</v>
      </c>
      <c r="C229">
        <f t="shared" si="20"/>
        <v>27</v>
      </c>
      <c r="E229">
        <v>11</v>
      </c>
      <c r="F229">
        <v>3</v>
      </c>
      <c r="G229">
        <v>13</v>
      </c>
      <c r="L229" t="s">
        <v>1757</v>
      </c>
      <c r="M229" t="s">
        <v>1758</v>
      </c>
      <c r="N229" t="s">
        <v>1759</v>
      </c>
      <c r="O229" t="s">
        <v>1760</v>
      </c>
      <c r="P229" t="s">
        <v>1761</v>
      </c>
      <c r="Q229">
        <f t="shared" si="21"/>
        <v>24027000</v>
      </c>
      <c r="R229">
        <f t="shared" si="22"/>
        <v>226</v>
      </c>
      <c r="S229">
        <f t="shared" si="23"/>
        <v>227</v>
      </c>
    </row>
    <row r="230" spans="1:19" ht="12.75">
      <c r="A230" t="str">
        <f t="shared" si="18"/>
        <v>228-230</v>
      </c>
      <c r="B230">
        <f t="shared" si="19"/>
        <v>24</v>
      </c>
      <c r="C230">
        <f t="shared" si="20"/>
        <v>24</v>
      </c>
      <c r="E230">
        <v>12</v>
      </c>
      <c r="F230" t="s">
        <v>2478</v>
      </c>
      <c r="G230">
        <v>12</v>
      </c>
      <c r="L230" t="s">
        <v>2121</v>
      </c>
      <c r="M230" t="s">
        <v>2800</v>
      </c>
      <c r="N230" t="s">
        <v>2122</v>
      </c>
      <c r="O230" t="s">
        <v>2123</v>
      </c>
      <c r="P230" t="s">
        <v>2124</v>
      </c>
      <c r="Q230">
        <f t="shared" si="21"/>
        <v>24024000</v>
      </c>
      <c r="R230">
        <f t="shared" si="22"/>
        <v>228</v>
      </c>
      <c r="S230">
        <f t="shared" si="23"/>
        <v>230</v>
      </c>
    </row>
    <row r="231" spans="1:19" ht="12.75">
      <c r="A231" t="str">
        <f t="shared" si="18"/>
        <v>228-230</v>
      </c>
      <c r="B231">
        <f t="shared" si="19"/>
        <v>24</v>
      </c>
      <c r="C231">
        <f t="shared" si="20"/>
        <v>24</v>
      </c>
      <c r="E231">
        <v>14</v>
      </c>
      <c r="F231" t="s">
        <v>2478</v>
      </c>
      <c r="G231">
        <v>10</v>
      </c>
      <c r="L231" t="s">
        <v>2881</v>
      </c>
      <c r="M231" t="s">
        <v>2579</v>
      </c>
      <c r="N231" t="s">
        <v>2882</v>
      </c>
      <c r="O231" t="s">
        <v>2883</v>
      </c>
      <c r="Q231">
        <f t="shared" si="21"/>
        <v>24024000</v>
      </c>
      <c r="R231">
        <f t="shared" si="22"/>
        <v>228</v>
      </c>
      <c r="S231">
        <f t="shared" si="23"/>
        <v>230</v>
      </c>
    </row>
    <row r="232" spans="1:19" ht="12.75">
      <c r="A232" t="str">
        <f t="shared" si="18"/>
        <v>228-230</v>
      </c>
      <c r="B232">
        <f t="shared" si="19"/>
        <v>24</v>
      </c>
      <c r="C232">
        <f t="shared" si="20"/>
        <v>24</v>
      </c>
      <c r="E232">
        <v>16</v>
      </c>
      <c r="F232">
        <v>8</v>
      </c>
      <c r="G232" t="s">
        <v>2478</v>
      </c>
      <c r="L232" t="s">
        <v>3075</v>
      </c>
      <c r="M232" t="s">
        <v>2505</v>
      </c>
      <c r="N232" t="s">
        <v>3076</v>
      </c>
      <c r="O232" t="s">
        <v>3077</v>
      </c>
      <c r="P232" t="s">
        <v>3078</v>
      </c>
      <c r="Q232">
        <f t="shared" si="21"/>
        <v>24024000</v>
      </c>
      <c r="R232">
        <f t="shared" si="22"/>
        <v>228</v>
      </c>
      <c r="S232">
        <f t="shared" si="23"/>
        <v>230</v>
      </c>
    </row>
    <row r="233" spans="1:19" ht="12.75">
      <c r="A233">
        <f t="shared" si="18"/>
        <v>231</v>
      </c>
      <c r="B233">
        <f t="shared" si="19"/>
        <v>23</v>
      </c>
      <c r="C233">
        <f t="shared" si="20"/>
        <v>34</v>
      </c>
      <c r="E233">
        <v>11</v>
      </c>
      <c r="F233">
        <v>12</v>
      </c>
      <c r="G233">
        <v>11</v>
      </c>
      <c r="L233" t="s">
        <v>44</v>
      </c>
      <c r="M233" t="s">
        <v>2546</v>
      </c>
      <c r="N233" t="s">
        <v>45</v>
      </c>
      <c r="Q233">
        <f t="shared" si="21"/>
        <v>23034000</v>
      </c>
      <c r="R233">
        <f t="shared" si="22"/>
        <v>231</v>
      </c>
      <c r="S233">
        <f t="shared" si="23"/>
        <v>231</v>
      </c>
    </row>
    <row r="234" spans="1:19" ht="12.75">
      <c r="A234">
        <f t="shared" si="18"/>
        <v>232</v>
      </c>
      <c r="B234">
        <f t="shared" si="19"/>
        <v>23</v>
      </c>
      <c r="C234">
        <f t="shared" si="20"/>
        <v>33</v>
      </c>
      <c r="E234">
        <v>12</v>
      </c>
      <c r="F234">
        <v>10</v>
      </c>
      <c r="G234">
        <v>11</v>
      </c>
      <c r="L234" t="s">
        <v>3280</v>
      </c>
      <c r="M234" t="s">
        <v>2943</v>
      </c>
      <c r="N234" t="s">
        <v>3281</v>
      </c>
      <c r="O234" t="s">
        <v>3282</v>
      </c>
      <c r="Q234">
        <f t="shared" si="21"/>
        <v>23033000</v>
      </c>
      <c r="R234">
        <f t="shared" si="22"/>
        <v>232</v>
      </c>
      <c r="S234">
        <f t="shared" si="23"/>
        <v>232</v>
      </c>
    </row>
    <row r="235" spans="1:19" ht="12.75">
      <c r="A235" t="str">
        <f t="shared" si="18"/>
        <v>233-235</v>
      </c>
      <c r="B235">
        <f t="shared" si="19"/>
        <v>23</v>
      </c>
      <c r="C235">
        <f t="shared" si="20"/>
        <v>32</v>
      </c>
      <c r="E235">
        <v>10</v>
      </c>
      <c r="F235">
        <v>9</v>
      </c>
      <c r="G235">
        <v>13</v>
      </c>
      <c r="L235" t="s">
        <v>637</v>
      </c>
      <c r="M235" t="s">
        <v>2556</v>
      </c>
      <c r="N235" t="s">
        <v>638</v>
      </c>
      <c r="O235" t="s">
        <v>639</v>
      </c>
      <c r="P235" t="s">
        <v>640</v>
      </c>
      <c r="Q235">
        <f t="shared" si="21"/>
        <v>23032000</v>
      </c>
      <c r="R235">
        <f t="shared" si="22"/>
        <v>233</v>
      </c>
      <c r="S235">
        <f t="shared" si="23"/>
        <v>235</v>
      </c>
    </row>
    <row r="236" spans="1:19" ht="12.75">
      <c r="A236" t="str">
        <f t="shared" si="18"/>
        <v>233-235</v>
      </c>
      <c r="B236">
        <f t="shared" si="19"/>
        <v>23</v>
      </c>
      <c r="C236">
        <f t="shared" si="20"/>
        <v>32</v>
      </c>
      <c r="E236">
        <v>13</v>
      </c>
      <c r="F236">
        <v>9</v>
      </c>
      <c r="G236">
        <v>10</v>
      </c>
      <c r="L236" t="s">
        <v>2233</v>
      </c>
      <c r="M236" t="s">
        <v>2689</v>
      </c>
      <c r="N236" t="s">
        <v>2234</v>
      </c>
      <c r="O236" t="s">
        <v>2235</v>
      </c>
      <c r="P236" t="s">
        <v>2692</v>
      </c>
      <c r="Q236">
        <f t="shared" si="21"/>
        <v>23032000</v>
      </c>
      <c r="R236">
        <f t="shared" si="22"/>
        <v>233</v>
      </c>
      <c r="S236">
        <f t="shared" si="23"/>
        <v>235</v>
      </c>
    </row>
    <row r="237" spans="1:19" ht="12.75">
      <c r="A237" t="str">
        <f t="shared" si="18"/>
        <v>233-235</v>
      </c>
      <c r="B237">
        <f t="shared" si="19"/>
        <v>23</v>
      </c>
      <c r="C237">
        <f t="shared" si="20"/>
        <v>32</v>
      </c>
      <c r="E237">
        <v>13</v>
      </c>
      <c r="F237">
        <v>9</v>
      </c>
      <c r="G237">
        <v>10</v>
      </c>
      <c r="L237" t="s">
        <v>514</v>
      </c>
      <c r="M237" t="s">
        <v>3223</v>
      </c>
      <c r="N237" t="s">
        <v>515</v>
      </c>
      <c r="O237" t="s">
        <v>516</v>
      </c>
      <c r="P237" t="s">
        <v>517</v>
      </c>
      <c r="Q237">
        <f t="shared" si="21"/>
        <v>23032000</v>
      </c>
      <c r="R237">
        <f t="shared" si="22"/>
        <v>233</v>
      </c>
      <c r="S237">
        <f t="shared" si="23"/>
        <v>235</v>
      </c>
    </row>
    <row r="238" spans="1:19" ht="12.75">
      <c r="A238" t="str">
        <f t="shared" si="18"/>
        <v>236-238</v>
      </c>
      <c r="B238">
        <f t="shared" si="19"/>
        <v>23</v>
      </c>
      <c r="C238">
        <f t="shared" si="20"/>
        <v>31</v>
      </c>
      <c r="E238">
        <v>14</v>
      </c>
      <c r="F238">
        <v>8</v>
      </c>
      <c r="G238">
        <v>9</v>
      </c>
      <c r="L238" t="s">
        <v>3164</v>
      </c>
      <c r="M238" t="s">
        <v>2913</v>
      </c>
      <c r="N238" t="s">
        <v>3165</v>
      </c>
      <c r="O238" t="s">
        <v>3166</v>
      </c>
      <c r="P238" t="s">
        <v>3167</v>
      </c>
      <c r="Q238">
        <f t="shared" si="21"/>
        <v>23031000</v>
      </c>
      <c r="R238">
        <f t="shared" si="22"/>
        <v>236</v>
      </c>
      <c r="S238">
        <f t="shared" si="23"/>
        <v>238</v>
      </c>
    </row>
    <row r="239" spans="1:19" ht="12.75">
      <c r="A239" t="str">
        <f t="shared" si="18"/>
        <v>236-238</v>
      </c>
      <c r="B239">
        <f t="shared" si="19"/>
        <v>23</v>
      </c>
      <c r="C239">
        <f t="shared" si="20"/>
        <v>31</v>
      </c>
      <c r="E239">
        <v>13</v>
      </c>
      <c r="F239">
        <v>8</v>
      </c>
      <c r="G239">
        <v>10</v>
      </c>
      <c r="L239" t="s">
        <v>1864</v>
      </c>
      <c r="M239" t="s">
        <v>2978</v>
      </c>
      <c r="N239" t="s">
        <v>1865</v>
      </c>
      <c r="O239" t="s">
        <v>1866</v>
      </c>
      <c r="P239" t="s">
        <v>1867</v>
      </c>
      <c r="Q239">
        <f t="shared" si="21"/>
        <v>23031000</v>
      </c>
      <c r="R239">
        <f t="shared" si="22"/>
        <v>236</v>
      </c>
      <c r="S239">
        <f t="shared" si="23"/>
        <v>238</v>
      </c>
    </row>
    <row r="240" spans="1:19" ht="12.75">
      <c r="A240" t="str">
        <f t="shared" si="18"/>
        <v>236-238</v>
      </c>
      <c r="B240">
        <f t="shared" si="19"/>
        <v>23</v>
      </c>
      <c r="C240">
        <f t="shared" si="20"/>
        <v>31</v>
      </c>
      <c r="E240">
        <v>8</v>
      </c>
      <c r="F240">
        <v>10</v>
      </c>
      <c r="G240">
        <v>13</v>
      </c>
      <c r="L240" t="s">
        <v>34</v>
      </c>
      <c r="M240" t="s">
        <v>2724</v>
      </c>
      <c r="N240" t="s">
        <v>35</v>
      </c>
      <c r="O240" t="s">
        <v>36</v>
      </c>
      <c r="P240" t="s">
        <v>37</v>
      </c>
      <c r="Q240">
        <f t="shared" si="21"/>
        <v>23031000</v>
      </c>
      <c r="R240">
        <f t="shared" si="22"/>
        <v>236</v>
      </c>
      <c r="S240">
        <f t="shared" si="23"/>
        <v>238</v>
      </c>
    </row>
    <row r="241" spans="1:19" ht="12.75">
      <c r="A241">
        <f t="shared" si="18"/>
        <v>239</v>
      </c>
      <c r="B241">
        <f t="shared" si="19"/>
        <v>23</v>
      </c>
      <c r="C241">
        <f t="shared" si="20"/>
        <v>30</v>
      </c>
      <c r="E241">
        <v>13</v>
      </c>
      <c r="F241">
        <v>7</v>
      </c>
      <c r="G241">
        <v>10</v>
      </c>
      <c r="L241" t="s">
        <v>2107</v>
      </c>
      <c r="M241" t="s">
        <v>2905</v>
      </c>
      <c r="N241" t="s">
        <v>2108</v>
      </c>
      <c r="O241" t="s">
        <v>2109</v>
      </c>
      <c r="P241" t="s">
        <v>2110</v>
      </c>
      <c r="Q241">
        <f t="shared" si="21"/>
        <v>23030000</v>
      </c>
      <c r="R241">
        <f t="shared" si="22"/>
        <v>239</v>
      </c>
      <c r="S241">
        <f t="shared" si="23"/>
        <v>239</v>
      </c>
    </row>
    <row r="242" spans="1:19" ht="12.75">
      <c r="A242">
        <f t="shared" si="18"/>
        <v>240</v>
      </c>
      <c r="B242">
        <f t="shared" si="19"/>
        <v>23</v>
      </c>
      <c r="C242">
        <f t="shared" si="20"/>
        <v>28</v>
      </c>
      <c r="E242">
        <v>10</v>
      </c>
      <c r="F242">
        <v>5</v>
      </c>
      <c r="G242">
        <v>13</v>
      </c>
      <c r="L242" t="s">
        <v>2340</v>
      </c>
      <c r="M242" t="s">
        <v>2625</v>
      </c>
      <c r="N242" t="s">
        <v>2341</v>
      </c>
      <c r="O242" t="s">
        <v>2342</v>
      </c>
      <c r="P242" t="s">
        <v>2628</v>
      </c>
      <c r="Q242">
        <f t="shared" si="21"/>
        <v>23028000</v>
      </c>
      <c r="R242">
        <f t="shared" si="22"/>
        <v>240</v>
      </c>
      <c r="S242">
        <f t="shared" si="23"/>
        <v>240</v>
      </c>
    </row>
    <row r="243" spans="1:19" ht="12.75">
      <c r="A243">
        <f t="shared" si="18"/>
        <v>241</v>
      </c>
      <c r="B243">
        <f t="shared" si="19"/>
        <v>23</v>
      </c>
      <c r="C243">
        <f t="shared" si="20"/>
        <v>25</v>
      </c>
      <c r="E243">
        <v>13</v>
      </c>
      <c r="F243">
        <v>2</v>
      </c>
      <c r="G243">
        <v>10</v>
      </c>
      <c r="L243" t="s">
        <v>164</v>
      </c>
      <c r="M243" t="s">
        <v>165</v>
      </c>
      <c r="N243" t="s">
        <v>166</v>
      </c>
      <c r="O243" t="s">
        <v>167</v>
      </c>
      <c r="Q243">
        <f t="shared" si="21"/>
        <v>23025000</v>
      </c>
      <c r="R243">
        <f t="shared" si="22"/>
        <v>241</v>
      </c>
      <c r="S243">
        <f t="shared" si="23"/>
        <v>241</v>
      </c>
    </row>
    <row r="244" spans="1:19" ht="12.75">
      <c r="A244" t="str">
        <f t="shared" si="18"/>
        <v>242-247</v>
      </c>
      <c r="B244">
        <f t="shared" si="19"/>
        <v>23</v>
      </c>
      <c r="C244">
        <f t="shared" si="20"/>
        <v>23</v>
      </c>
      <c r="E244">
        <v>11</v>
      </c>
      <c r="F244" t="s">
        <v>2478</v>
      </c>
      <c r="G244">
        <v>12</v>
      </c>
      <c r="L244" t="s">
        <v>862</v>
      </c>
      <c r="M244" t="s">
        <v>2635</v>
      </c>
      <c r="N244" t="s">
        <v>863</v>
      </c>
      <c r="O244" t="s">
        <v>864</v>
      </c>
      <c r="P244" t="s">
        <v>362</v>
      </c>
      <c r="Q244">
        <f t="shared" si="21"/>
        <v>23023000</v>
      </c>
      <c r="R244">
        <f t="shared" si="22"/>
        <v>242</v>
      </c>
      <c r="S244">
        <f t="shared" si="23"/>
        <v>247</v>
      </c>
    </row>
    <row r="245" spans="1:19" ht="12.75">
      <c r="A245" t="str">
        <f t="shared" si="18"/>
        <v>242-247</v>
      </c>
      <c r="B245">
        <f t="shared" si="19"/>
        <v>23</v>
      </c>
      <c r="C245">
        <f t="shared" si="20"/>
        <v>23</v>
      </c>
      <c r="E245">
        <v>10</v>
      </c>
      <c r="F245" t="s">
        <v>2478</v>
      </c>
      <c r="G245">
        <v>13</v>
      </c>
      <c r="L245" t="s">
        <v>3207</v>
      </c>
      <c r="M245" t="s">
        <v>2620</v>
      </c>
      <c r="N245" t="s">
        <v>3208</v>
      </c>
      <c r="O245" t="s">
        <v>3209</v>
      </c>
      <c r="P245" t="s">
        <v>2623</v>
      </c>
      <c r="Q245">
        <f t="shared" si="21"/>
        <v>23023000</v>
      </c>
      <c r="R245">
        <f t="shared" si="22"/>
        <v>242</v>
      </c>
      <c r="S245">
        <f t="shared" si="23"/>
        <v>247</v>
      </c>
    </row>
    <row r="246" spans="1:19" ht="12.75">
      <c r="A246" t="str">
        <f t="shared" si="18"/>
        <v>242-247</v>
      </c>
      <c r="B246">
        <f t="shared" si="19"/>
        <v>23</v>
      </c>
      <c r="C246">
        <f t="shared" si="20"/>
        <v>23</v>
      </c>
      <c r="E246" t="s">
        <v>2478</v>
      </c>
      <c r="F246">
        <v>11</v>
      </c>
      <c r="G246">
        <v>12</v>
      </c>
      <c r="L246" t="s">
        <v>1558</v>
      </c>
      <c r="M246" t="s">
        <v>2842</v>
      </c>
      <c r="N246" t="s">
        <v>1559</v>
      </c>
      <c r="O246" t="s">
        <v>1560</v>
      </c>
      <c r="P246" t="s">
        <v>766</v>
      </c>
      <c r="Q246">
        <f t="shared" si="21"/>
        <v>23023000</v>
      </c>
      <c r="R246">
        <f t="shared" si="22"/>
        <v>242</v>
      </c>
      <c r="S246">
        <f t="shared" si="23"/>
        <v>247</v>
      </c>
    </row>
    <row r="247" spans="1:19" ht="12.75">
      <c r="A247" t="str">
        <f t="shared" si="18"/>
        <v>242-247</v>
      </c>
      <c r="B247">
        <f t="shared" si="19"/>
        <v>23</v>
      </c>
      <c r="C247">
        <f t="shared" si="20"/>
        <v>23</v>
      </c>
      <c r="E247">
        <v>13</v>
      </c>
      <c r="F247">
        <v>10</v>
      </c>
      <c r="G247" t="s">
        <v>2478</v>
      </c>
      <c r="L247" t="s">
        <v>1346</v>
      </c>
      <c r="M247" t="s">
        <v>2579</v>
      </c>
      <c r="N247" t="s">
        <v>1347</v>
      </c>
      <c r="O247" t="s">
        <v>1348</v>
      </c>
      <c r="P247" t="s">
        <v>235</v>
      </c>
      <c r="Q247">
        <f t="shared" si="21"/>
        <v>23023000</v>
      </c>
      <c r="R247">
        <f t="shared" si="22"/>
        <v>242</v>
      </c>
      <c r="S247">
        <f t="shared" si="23"/>
        <v>247</v>
      </c>
    </row>
    <row r="248" spans="1:19" ht="12.75">
      <c r="A248" t="str">
        <f t="shared" si="18"/>
        <v>242-247</v>
      </c>
      <c r="B248">
        <f t="shared" si="19"/>
        <v>23</v>
      </c>
      <c r="C248">
        <f t="shared" si="20"/>
        <v>23</v>
      </c>
      <c r="E248" t="s">
        <v>2478</v>
      </c>
      <c r="F248">
        <v>13</v>
      </c>
      <c r="G248">
        <v>10</v>
      </c>
      <c r="L248" t="s">
        <v>1691</v>
      </c>
      <c r="M248" t="s">
        <v>2505</v>
      </c>
      <c r="N248" t="s">
        <v>1692</v>
      </c>
      <c r="O248" t="s">
        <v>1693</v>
      </c>
      <c r="Q248">
        <f t="shared" si="21"/>
        <v>23023000</v>
      </c>
      <c r="R248">
        <f t="shared" si="22"/>
        <v>242</v>
      </c>
      <c r="S248">
        <f t="shared" si="23"/>
        <v>247</v>
      </c>
    </row>
    <row r="249" spans="1:19" ht="12.75">
      <c r="A249" t="str">
        <f t="shared" si="18"/>
        <v>242-247</v>
      </c>
      <c r="B249">
        <f t="shared" si="19"/>
        <v>23</v>
      </c>
      <c r="C249">
        <f t="shared" si="20"/>
        <v>23</v>
      </c>
      <c r="E249" t="s">
        <v>2478</v>
      </c>
      <c r="F249">
        <v>8</v>
      </c>
      <c r="G249">
        <v>15</v>
      </c>
      <c r="L249" t="s">
        <v>2008</v>
      </c>
      <c r="M249" t="s">
        <v>2505</v>
      </c>
      <c r="N249" t="s">
        <v>2009</v>
      </c>
      <c r="O249" t="s">
        <v>2010</v>
      </c>
      <c r="P249" t="s">
        <v>1903</v>
      </c>
      <c r="Q249">
        <f t="shared" si="21"/>
        <v>23023000</v>
      </c>
      <c r="R249">
        <f t="shared" si="22"/>
        <v>242</v>
      </c>
      <c r="S249">
        <f t="shared" si="23"/>
        <v>247</v>
      </c>
    </row>
    <row r="250" spans="1:19" ht="12.75">
      <c r="A250" t="str">
        <f t="shared" si="18"/>
        <v>248-250</v>
      </c>
      <c r="B250">
        <f t="shared" si="19"/>
        <v>22</v>
      </c>
      <c r="C250">
        <f t="shared" si="20"/>
        <v>32</v>
      </c>
      <c r="E250">
        <v>11</v>
      </c>
      <c r="F250">
        <v>10</v>
      </c>
      <c r="G250">
        <v>11</v>
      </c>
      <c r="L250" t="s">
        <v>2545</v>
      </c>
      <c r="M250" t="s">
        <v>2546</v>
      </c>
      <c r="N250" t="s">
        <v>2547</v>
      </c>
      <c r="O250" t="s">
        <v>2548</v>
      </c>
      <c r="P250" t="s">
        <v>2549</v>
      </c>
      <c r="Q250">
        <f t="shared" si="21"/>
        <v>22032000</v>
      </c>
      <c r="R250">
        <f t="shared" si="22"/>
        <v>248</v>
      </c>
      <c r="S250">
        <f t="shared" si="23"/>
        <v>250</v>
      </c>
    </row>
    <row r="251" spans="1:19" ht="12.75">
      <c r="A251" t="str">
        <f t="shared" si="18"/>
        <v>248-250</v>
      </c>
      <c r="B251">
        <f t="shared" si="19"/>
        <v>22</v>
      </c>
      <c r="C251">
        <f t="shared" si="20"/>
        <v>32</v>
      </c>
      <c r="E251">
        <v>12</v>
      </c>
      <c r="F251">
        <v>10</v>
      </c>
      <c r="G251">
        <v>10</v>
      </c>
      <c r="L251" t="s">
        <v>1889</v>
      </c>
      <c r="M251" t="s">
        <v>2625</v>
      </c>
      <c r="N251" t="s">
        <v>1890</v>
      </c>
      <c r="O251" t="s">
        <v>1891</v>
      </c>
      <c r="P251" t="s">
        <v>2628</v>
      </c>
      <c r="Q251">
        <f t="shared" si="21"/>
        <v>22032000</v>
      </c>
      <c r="R251">
        <f t="shared" si="22"/>
        <v>248</v>
      </c>
      <c r="S251">
        <f t="shared" si="23"/>
        <v>250</v>
      </c>
    </row>
    <row r="252" spans="1:19" ht="12.75">
      <c r="A252" t="str">
        <f t="shared" si="18"/>
        <v>248-250</v>
      </c>
      <c r="B252">
        <f t="shared" si="19"/>
        <v>22</v>
      </c>
      <c r="C252">
        <f t="shared" si="20"/>
        <v>32</v>
      </c>
      <c r="E252">
        <v>11</v>
      </c>
      <c r="F252">
        <v>10</v>
      </c>
      <c r="G252">
        <v>11</v>
      </c>
      <c r="L252" t="s">
        <v>1047</v>
      </c>
      <c r="M252" t="s">
        <v>2745</v>
      </c>
      <c r="N252" t="s">
        <v>1048</v>
      </c>
      <c r="O252" t="s">
        <v>1049</v>
      </c>
      <c r="Q252">
        <f t="shared" si="21"/>
        <v>22032000</v>
      </c>
      <c r="R252">
        <f t="shared" si="22"/>
        <v>248</v>
      </c>
      <c r="S252">
        <f t="shared" si="23"/>
        <v>250</v>
      </c>
    </row>
    <row r="253" spans="1:19" ht="12.75">
      <c r="A253">
        <f t="shared" si="18"/>
        <v>251</v>
      </c>
      <c r="B253">
        <f t="shared" si="19"/>
        <v>22</v>
      </c>
      <c r="C253">
        <f t="shared" si="20"/>
        <v>31</v>
      </c>
      <c r="E253">
        <v>9</v>
      </c>
      <c r="F253">
        <v>10</v>
      </c>
      <c r="G253">
        <v>12</v>
      </c>
      <c r="L253" t="s">
        <v>1945</v>
      </c>
      <c r="M253" t="s">
        <v>2679</v>
      </c>
      <c r="N253" t="s">
        <v>1946</v>
      </c>
      <c r="P253" t="s">
        <v>1947</v>
      </c>
      <c r="Q253">
        <f t="shared" si="21"/>
        <v>22031000</v>
      </c>
      <c r="R253">
        <f t="shared" si="22"/>
        <v>251</v>
      </c>
      <c r="S253">
        <f t="shared" si="23"/>
        <v>251</v>
      </c>
    </row>
    <row r="254" spans="1:19" ht="12.75">
      <c r="A254">
        <f t="shared" si="18"/>
        <v>252</v>
      </c>
      <c r="B254">
        <f t="shared" si="19"/>
        <v>22</v>
      </c>
      <c r="C254">
        <f t="shared" si="20"/>
        <v>30</v>
      </c>
      <c r="E254">
        <v>11</v>
      </c>
      <c r="F254">
        <v>8</v>
      </c>
      <c r="G254">
        <v>11</v>
      </c>
      <c r="L254" t="s">
        <v>426</v>
      </c>
      <c r="M254" t="s">
        <v>2878</v>
      </c>
      <c r="N254" t="s">
        <v>427</v>
      </c>
      <c r="O254" t="s">
        <v>428</v>
      </c>
      <c r="P254" t="s">
        <v>133</v>
      </c>
      <c r="Q254">
        <f t="shared" si="21"/>
        <v>22030000</v>
      </c>
      <c r="R254">
        <f t="shared" si="22"/>
        <v>252</v>
      </c>
      <c r="S254">
        <f t="shared" si="23"/>
        <v>252</v>
      </c>
    </row>
    <row r="255" spans="1:19" ht="12.75">
      <c r="A255" t="str">
        <f t="shared" si="18"/>
        <v>253-255</v>
      </c>
      <c r="B255">
        <f t="shared" si="19"/>
        <v>22</v>
      </c>
      <c r="C255">
        <f t="shared" si="20"/>
        <v>29</v>
      </c>
      <c r="E255">
        <v>10</v>
      </c>
      <c r="F255">
        <v>7</v>
      </c>
      <c r="G255">
        <v>12</v>
      </c>
      <c r="L255" t="s">
        <v>2766</v>
      </c>
      <c r="M255" t="s">
        <v>2546</v>
      </c>
      <c r="N255" t="s">
        <v>2767</v>
      </c>
      <c r="Q255">
        <f t="shared" si="21"/>
        <v>22029000</v>
      </c>
      <c r="R255">
        <f t="shared" si="22"/>
        <v>253</v>
      </c>
      <c r="S255">
        <f t="shared" si="23"/>
        <v>255</v>
      </c>
    </row>
    <row r="256" spans="1:19" ht="12.75">
      <c r="A256" t="str">
        <f t="shared" si="18"/>
        <v>253-255</v>
      </c>
      <c r="B256">
        <f t="shared" si="19"/>
        <v>22</v>
      </c>
      <c r="C256">
        <f t="shared" si="20"/>
        <v>29</v>
      </c>
      <c r="E256">
        <v>10</v>
      </c>
      <c r="F256">
        <v>7</v>
      </c>
      <c r="G256">
        <v>12</v>
      </c>
      <c r="L256" t="s">
        <v>1993</v>
      </c>
      <c r="M256" t="s">
        <v>2532</v>
      </c>
      <c r="N256" t="s">
        <v>1994</v>
      </c>
      <c r="O256" t="s">
        <v>1995</v>
      </c>
      <c r="Q256">
        <f t="shared" si="21"/>
        <v>22029000</v>
      </c>
      <c r="R256">
        <f t="shared" si="22"/>
        <v>253</v>
      </c>
      <c r="S256">
        <f t="shared" si="23"/>
        <v>255</v>
      </c>
    </row>
    <row r="257" spans="1:19" ht="12.75">
      <c r="A257" t="str">
        <f t="shared" si="18"/>
        <v>253-255</v>
      </c>
      <c r="B257">
        <f t="shared" si="19"/>
        <v>22</v>
      </c>
      <c r="C257">
        <f t="shared" si="20"/>
        <v>29</v>
      </c>
      <c r="E257">
        <v>14</v>
      </c>
      <c r="F257">
        <v>8</v>
      </c>
      <c r="G257">
        <v>7</v>
      </c>
      <c r="L257" t="s">
        <v>1252</v>
      </c>
      <c r="M257" t="s">
        <v>2913</v>
      </c>
      <c r="N257" t="s">
        <v>1253</v>
      </c>
      <c r="O257" t="s">
        <v>1254</v>
      </c>
      <c r="P257" t="s">
        <v>1255</v>
      </c>
      <c r="Q257">
        <f t="shared" si="21"/>
        <v>22029000</v>
      </c>
      <c r="R257">
        <f t="shared" si="22"/>
        <v>253</v>
      </c>
      <c r="S257">
        <f t="shared" si="23"/>
        <v>255</v>
      </c>
    </row>
    <row r="258" spans="1:19" ht="12.75">
      <c r="A258" t="str">
        <f t="shared" si="18"/>
        <v>256-257</v>
      </c>
      <c r="B258">
        <f t="shared" si="19"/>
        <v>22</v>
      </c>
      <c r="C258">
        <f t="shared" si="20"/>
        <v>28</v>
      </c>
      <c r="E258">
        <v>12</v>
      </c>
      <c r="F258">
        <v>6</v>
      </c>
      <c r="G258">
        <v>10</v>
      </c>
      <c r="L258" t="s">
        <v>948</v>
      </c>
      <c r="M258" t="s">
        <v>2546</v>
      </c>
      <c r="N258" t="s">
        <v>949</v>
      </c>
      <c r="O258" t="s">
        <v>950</v>
      </c>
      <c r="P258" t="s">
        <v>119</v>
      </c>
      <c r="Q258">
        <f t="shared" si="21"/>
        <v>22028000</v>
      </c>
      <c r="R258">
        <f t="shared" si="22"/>
        <v>256</v>
      </c>
      <c r="S258">
        <f t="shared" si="23"/>
        <v>257</v>
      </c>
    </row>
    <row r="259" spans="1:19" ht="12.75">
      <c r="A259" t="str">
        <f aca="true" t="shared" si="24" ref="A259:A322">IF(ISBLANK($L259),"",IF($R259=$S259,$R259,$R259&amp;"-"&amp;$S259))</f>
        <v>256-257</v>
      </c>
      <c r="B259">
        <f aca="true" t="shared" si="25" ref="B259:B322">$C259-MINA($E259:$G259)</f>
        <v>22</v>
      </c>
      <c r="C259">
        <f aca="true" t="shared" si="26" ref="C259:C322">SUM($E259:$G259)</f>
        <v>28</v>
      </c>
      <c r="E259">
        <v>11</v>
      </c>
      <c r="F259">
        <v>11</v>
      </c>
      <c r="G259">
        <v>6</v>
      </c>
      <c r="L259" t="s">
        <v>2838</v>
      </c>
      <c r="M259" t="s">
        <v>2532</v>
      </c>
      <c r="N259" t="s">
        <v>2839</v>
      </c>
      <c r="O259" t="s">
        <v>2840</v>
      </c>
      <c r="Q259">
        <f aca="true" t="shared" si="27" ref="Q259:Q322">$B259*1000000+$C259*1000+$D259*10</f>
        <v>22028000</v>
      </c>
      <c r="R259">
        <f aca="true" t="shared" si="28" ref="R259:R322">IF(ISBLANK($L259),"",1+COUNTIF($Q$3:$Q$2000,"&gt;"&amp;$Q259))</f>
        <v>256</v>
      </c>
      <c r="S259">
        <f aca="true" t="shared" si="29" ref="S259:S322">IF(ISBLANK($L259),"",COUNTIF($Q$3:$Q$2000,"&gt;"&amp;$Q259)+COUNTIF($Q$3:$Q$2000,$Q259))</f>
        <v>257</v>
      </c>
    </row>
    <row r="260" spans="1:19" ht="12.75">
      <c r="A260" t="str">
        <f t="shared" si="24"/>
        <v>258-260</v>
      </c>
      <c r="B260">
        <f t="shared" si="25"/>
        <v>22</v>
      </c>
      <c r="C260">
        <f t="shared" si="26"/>
        <v>26</v>
      </c>
      <c r="E260">
        <v>9</v>
      </c>
      <c r="F260">
        <v>4</v>
      </c>
      <c r="G260">
        <v>13</v>
      </c>
      <c r="L260" t="s">
        <v>2693</v>
      </c>
      <c r="M260" t="s">
        <v>2694</v>
      </c>
      <c r="N260" t="s">
        <v>2695</v>
      </c>
      <c r="O260" t="s">
        <v>2696</v>
      </c>
      <c r="Q260">
        <f t="shared" si="27"/>
        <v>22026000</v>
      </c>
      <c r="R260">
        <f t="shared" si="28"/>
        <v>258</v>
      </c>
      <c r="S260">
        <f t="shared" si="29"/>
        <v>260</v>
      </c>
    </row>
    <row r="261" spans="1:19" ht="12.75">
      <c r="A261" t="str">
        <f t="shared" si="24"/>
        <v>258-260</v>
      </c>
      <c r="B261">
        <f t="shared" si="25"/>
        <v>22</v>
      </c>
      <c r="C261">
        <f t="shared" si="26"/>
        <v>26</v>
      </c>
      <c r="E261">
        <v>10</v>
      </c>
      <c r="F261">
        <v>4</v>
      </c>
      <c r="G261">
        <v>12</v>
      </c>
      <c r="L261" t="s">
        <v>2768</v>
      </c>
      <c r="M261" t="s">
        <v>2724</v>
      </c>
      <c r="N261" t="s">
        <v>2769</v>
      </c>
      <c r="O261" t="s">
        <v>2770</v>
      </c>
      <c r="P261" t="s">
        <v>2727</v>
      </c>
      <c r="Q261">
        <f t="shared" si="27"/>
        <v>22026000</v>
      </c>
      <c r="R261">
        <f t="shared" si="28"/>
        <v>258</v>
      </c>
      <c r="S261">
        <f t="shared" si="29"/>
        <v>260</v>
      </c>
    </row>
    <row r="262" spans="1:19" ht="12.75">
      <c r="A262" t="str">
        <f t="shared" si="24"/>
        <v>258-260</v>
      </c>
      <c r="B262">
        <f t="shared" si="25"/>
        <v>22</v>
      </c>
      <c r="C262">
        <f t="shared" si="26"/>
        <v>26</v>
      </c>
      <c r="E262">
        <v>12</v>
      </c>
      <c r="F262">
        <v>4</v>
      </c>
      <c r="G262">
        <v>10</v>
      </c>
      <c r="L262" t="s">
        <v>9</v>
      </c>
      <c r="M262" t="s">
        <v>2842</v>
      </c>
      <c r="N262" t="s">
        <v>10</v>
      </c>
      <c r="O262" t="s">
        <v>11</v>
      </c>
      <c r="P262" t="s">
        <v>12</v>
      </c>
      <c r="Q262">
        <f t="shared" si="27"/>
        <v>22026000</v>
      </c>
      <c r="R262">
        <f t="shared" si="28"/>
        <v>258</v>
      </c>
      <c r="S262">
        <f t="shared" si="29"/>
        <v>260</v>
      </c>
    </row>
    <row r="263" spans="1:19" ht="12.75">
      <c r="A263">
        <f t="shared" si="24"/>
        <v>261</v>
      </c>
      <c r="B263">
        <f t="shared" si="25"/>
        <v>22</v>
      </c>
      <c r="C263">
        <f t="shared" si="26"/>
        <v>25</v>
      </c>
      <c r="E263">
        <v>11</v>
      </c>
      <c r="F263">
        <v>3</v>
      </c>
      <c r="G263">
        <v>11</v>
      </c>
      <c r="L263" t="s">
        <v>757</v>
      </c>
      <c r="M263" t="s">
        <v>2514</v>
      </c>
      <c r="N263" t="s">
        <v>758</v>
      </c>
      <c r="O263" t="s">
        <v>759</v>
      </c>
      <c r="P263" t="s">
        <v>760</v>
      </c>
      <c r="Q263">
        <f t="shared" si="27"/>
        <v>22025000</v>
      </c>
      <c r="R263">
        <f t="shared" si="28"/>
        <v>261</v>
      </c>
      <c r="S263">
        <f t="shared" si="29"/>
        <v>261</v>
      </c>
    </row>
    <row r="264" spans="1:19" ht="12.75">
      <c r="A264" t="str">
        <f t="shared" si="24"/>
        <v>262-266</v>
      </c>
      <c r="B264">
        <f t="shared" si="25"/>
        <v>22</v>
      </c>
      <c r="C264">
        <f t="shared" si="26"/>
        <v>22</v>
      </c>
      <c r="E264">
        <v>13</v>
      </c>
      <c r="F264">
        <v>9</v>
      </c>
      <c r="G264" t="s">
        <v>2478</v>
      </c>
      <c r="L264" t="s">
        <v>780</v>
      </c>
      <c r="M264" t="s">
        <v>242</v>
      </c>
      <c r="N264" t="s">
        <v>781</v>
      </c>
      <c r="O264" t="s">
        <v>782</v>
      </c>
      <c r="P264" t="s">
        <v>245</v>
      </c>
      <c r="Q264">
        <f t="shared" si="27"/>
        <v>22022000</v>
      </c>
      <c r="R264">
        <f t="shared" si="28"/>
        <v>262</v>
      </c>
      <c r="S264">
        <f t="shared" si="29"/>
        <v>266</v>
      </c>
    </row>
    <row r="265" spans="1:19" ht="12.75">
      <c r="A265" t="str">
        <f t="shared" si="24"/>
        <v>262-266</v>
      </c>
      <c r="B265">
        <f t="shared" si="25"/>
        <v>22</v>
      </c>
      <c r="C265">
        <f t="shared" si="26"/>
        <v>22</v>
      </c>
      <c r="E265">
        <v>13</v>
      </c>
      <c r="F265" t="s">
        <v>2478</v>
      </c>
      <c r="G265">
        <v>9</v>
      </c>
      <c r="L265" t="s">
        <v>168</v>
      </c>
      <c r="M265" t="s">
        <v>2500</v>
      </c>
      <c r="N265" t="s">
        <v>169</v>
      </c>
      <c r="O265" t="s">
        <v>170</v>
      </c>
      <c r="Q265">
        <f t="shared" si="27"/>
        <v>22022000</v>
      </c>
      <c r="R265">
        <f t="shared" si="28"/>
        <v>262</v>
      </c>
      <c r="S265">
        <f t="shared" si="29"/>
        <v>266</v>
      </c>
    </row>
    <row r="266" spans="1:19" ht="12.75">
      <c r="A266" t="str">
        <f t="shared" si="24"/>
        <v>262-266</v>
      </c>
      <c r="B266">
        <f t="shared" si="25"/>
        <v>22</v>
      </c>
      <c r="C266">
        <f t="shared" si="26"/>
        <v>22</v>
      </c>
      <c r="E266" t="s">
        <v>2478</v>
      </c>
      <c r="F266">
        <v>11</v>
      </c>
      <c r="G266">
        <v>11</v>
      </c>
      <c r="L266" t="s">
        <v>1769</v>
      </c>
      <c r="M266" t="s">
        <v>17</v>
      </c>
      <c r="N266" t="s">
        <v>1770</v>
      </c>
      <c r="O266" t="s">
        <v>1771</v>
      </c>
      <c r="P266" t="s">
        <v>20</v>
      </c>
      <c r="Q266">
        <f t="shared" si="27"/>
        <v>22022000</v>
      </c>
      <c r="R266">
        <f t="shared" si="28"/>
        <v>262</v>
      </c>
      <c r="S266">
        <f t="shared" si="29"/>
        <v>266</v>
      </c>
    </row>
    <row r="267" spans="1:19" ht="12.75">
      <c r="A267" t="str">
        <f t="shared" si="24"/>
        <v>262-266</v>
      </c>
      <c r="B267">
        <f t="shared" si="25"/>
        <v>22</v>
      </c>
      <c r="C267">
        <f t="shared" si="26"/>
        <v>22</v>
      </c>
      <c r="E267">
        <v>13</v>
      </c>
      <c r="F267">
        <v>9</v>
      </c>
      <c r="G267" t="s">
        <v>2478</v>
      </c>
      <c r="L267" t="s">
        <v>1001</v>
      </c>
      <c r="M267" t="s">
        <v>2635</v>
      </c>
      <c r="N267" t="s">
        <v>1002</v>
      </c>
      <c r="O267" t="s">
        <v>1003</v>
      </c>
      <c r="P267" t="s">
        <v>1004</v>
      </c>
      <c r="Q267">
        <f t="shared" si="27"/>
        <v>22022000</v>
      </c>
      <c r="R267">
        <f t="shared" si="28"/>
        <v>262</v>
      </c>
      <c r="S267">
        <f t="shared" si="29"/>
        <v>266</v>
      </c>
    </row>
    <row r="268" spans="1:19" ht="12.75">
      <c r="A268" t="str">
        <f t="shared" si="24"/>
        <v>262-266</v>
      </c>
      <c r="B268">
        <f t="shared" si="25"/>
        <v>22</v>
      </c>
      <c r="C268">
        <f t="shared" si="26"/>
        <v>22</v>
      </c>
      <c r="E268">
        <v>17</v>
      </c>
      <c r="F268">
        <v>5</v>
      </c>
      <c r="G268" t="s">
        <v>2478</v>
      </c>
      <c r="L268" t="s">
        <v>898</v>
      </c>
      <c r="M268" t="s">
        <v>2679</v>
      </c>
      <c r="N268" t="s">
        <v>899</v>
      </c>
      <c r="O268" t="s">
        <v>900</v>
      </c>
      <c r="P268" t="s">
        <v>901</v>
      </c>
      <c r="Q268">
        <f t="shared" si="27"/>
        <v>22022000</v>
      </c>
      <c r="R268">
        <f t="shared" si="28"/>
        <v>262</v>
      </c>
      <c r="S268">
        <f t="shared" si="29"/>
        <v>266</v>
      </c>
    </row>
    <row r="269" spans="1:19" ht="12.75">
      <c r="A269">
        <f t="shared" si="24"/>
        <v>267</v>
      </c>
      <c r="B269">
        <f t="shared" si="25"/>
        <v>21</v>
      </c>
      <c r="C269">
        <f t="shared" si="26"/>
        <v>30</v>
      </c>
      <c r="E269">
        <v>11</v>
      </c>
      <c r="F269">
        <v>9</v>
      </c>
      <c r="G269">
        <v>10</v>
      </c>
      <c r="L269" t="s">
        <v>3104</v>
      </c>
      <c r="M269" t="s">
        <v>3105</v>
      </c>
      <c r="N269" t="s">
        <v>3106</v>
      </c>
      <c r="O269" t="s">
        <v>3107</v>
      </c>
      <c r="P269" t="s">
        <v>3108</v>
      </c>
      <c r="Q269">
        <f t="shared" si="27"/>
        <v>21030000</v>
      </c>
      <c r="R269">
        <f t="shared" si="28"/>
        <v>267</v>
      </c>
      <c r="S269">
        <f t="shared" si="29"/>
        <v>267</v>
      </c>
    </row>
    <row r="270" spans="1:19" ht="12.75">
      <c r="A270">
        <f t="shared" si="24"/>
        <v>268</v>
      </c>
      <c r="B270">
        <f t="shared" si="25"/>
        <v>21</v>
      </c>
      <c r="C270">
        <f t="shared" si="26"/>
        <v>29</v>
      </c>
      <c r="E270">
        <v>12</v>
      </c>
      <c r="F270">
        <v>9</v>
      </c>
      <c r="G270">
        <v>8</v>
      </c>
      <c r="L270" t="s">
        <v>1898</v>
      </c>
      <c r="M270" t="s">
        <v>2800</v>
      </c>
      <c r="N270" t="s">
        <v>339</v>
      </c>
      <c r="O270" t="s">
        <v>1899</v>
      </c>
      <c r="Q270">
        <f t="shared" si="27"/>
        <v>21029000</v>
      </c>
      <c r="R270">
        <f t="shared" si="28"/>
        <v>268</v>
      </c>
      <c r="S270">
        <f t="shared" si="29"/>
        <v>268</v>
      </c>
    </row>
    <row r="271" spans="1:19" ht="12.75">
      <c r="A271">
        <f t="shared" si="24"/>
        <v>269</v>
      </c>
      <c r="B271">
        <f t="shared" si="25"/>
        <v>21</v>
      </c>
      <c r="C271">
        <f t="shared" si="26"/>
        <v>28</v>
      </c>
      <c r="E271">
        <v>12</v>
      </c>
      <c r="F271">
        <v>9</v>
      </c>
      <c r="G271">
        <v>7</v>
      </c>
      <c r="L271" t="s">
        <v>579</v>
      </c>
      <c r="M271" t="s">
        <v>2943</v>
      </c>
      <c r="N271" t="s">
        <v>580</v>
      </c>
      <c r="O271" t="s">
        <v>581</v>
      </c>
      <c r="P271" t="s">
        <v>582</v>
      </c>
      <c r="Q271">
        <f t="shared" si="27"/>
        <v>21028000</v>
      </c>
      <c r="R271">
        <f t="shared" si="28"/>
        <v>269</v>
      </c>
      <c r="S271">
        <f t="shared" si="29"/>
        <v>269</v>
      </c>
    </row>
    <row r="272" spans="1:19" ht="12.75">
      <c r="A272" t="str">
        <f t="shared" si="24"/>
        <v>270-271</v>
      </c>
      <c r="B272">
        <f t="shared" si="25"/>
        <v>21</v>
      </c>
      <c r="C272">
        <f t="shared" si="26"/>
        <v>27</v>
      </c>
      <c r="E272">
        <v>10</v>
      </c>
      <c r="F272">
        <v>11</v>
      </c>
      <c r="G272">
        <v>6</v>
      </c>
      <c r="L272" t="s">
        <v>1581</v>
      </c>
      <c r="M272" t="s">
        <v>2570</v>
      </c>
      <c r="N272" t="s">
        <v>1582</v>
      </c>
      <c r="O272" t="s">
        <v>1583</v>
      </c>
      <c r="P272" t="s">
        <v>1584</v>
      </c>
      <c r="Q272">
        <f t="shared" si="27"/>
        <v>21027000</v>
      </c>
      <c r="R272">
        <f t="shared" si="28"/>
        <v>270</v>
      </c>
      <c r="S272">
        <f t="shared" si="29"/>
        <v>271</v>
      </c>
    </row>
    <row r="273" spans="1:19" ht="12.75">
      <c r="A273" t="str">
        <f t="shared" si="24"/>
        <v>270-271</v>
      </c>
      <c r="B273">
        <f t="shared" si="25"/>
        <v>21</v>
      </c>
      <c r="C273">
        <f t="shared" si="26"/>
        <v>27</v>
      </c>
      <c r="E273">
        <v>12</v>
      </c>
      <c r="F273">
        <v>6</v>
      </c>
      <c r="G273">
        <v>9</v>
      </c>
      <c r="L273" t="s">
        <v>1594</v>
      </c>
      <c r="M273" t="s">
        <v>2684</v>
      </c>
      <c r="N273" t="s">
        <v>1595</v>
      </c>
      <c r="O273" t="s">
        <v>1596</v>
      </c>
      <c r="P273" t="s">
        <v>2687</v>
      </c>
      <c r="Q273">
        <f t="shared" si="27"/>
        <v>21027000</v>
      </c>
      <c r="R273">
        <f t="shared" si="28"/>
        <v>270</v>
      </c>
      <c r="S273">
        <f t="shared" si="29"/>
        <v>271</v>
      </c>
    </row>
    <row r="274" spans="1:19" ht="12.75">
      <c r="A274" t="str">
        <f t="shared" si="24"/>
        <v>272-276</v>
      </c>
      <c r="B274">
        <f t="shared" si="25"/>
        <v>21</v>
      </c>
      <c r="C274">
        <f t="shared" si="26"/>
        <v>21</v>
      </c>
      <c r="E274" t="s">
        <v>2478</v>
      </c>
      <c r="F274">
        <v>10</v>
      </c>
      <c r="G274">
        <v>11</v>
      </c>
      <c r="L274" t="s">
        <v>2550</v>
      </c>
      <c r="M274" t="s">
        <v>2551</v>
      </c>
      <c r="N274" t="s">
        <v>2552</v>
      </c>
      <c r="O274" t="s">
        <v>2553</v>
      </c>
      <c r="P274" t="s">
        <v>2554</v>
      </c>
      <c r="Q274">
        <f t="shared" si="27"/>
        <v>21021000</v>
      </c>
      <c r="R274">
        <f t="shared" si="28"/>
        <v>272</v>
      </c>
      <c r="S274">
        <f t="shared" si="29"/>
        <v>276</v>
      </c>
    </row>
    <row r="275" spans="1:19" ht="12.75">
      <c r="A275" t="str">
        <f t="shared" si="24"/>
        <v>272-276</v>
      </c>
      <c r="B275">
        <f t="shared" si="25"/>
        <v>21</v>
      </c>
      <c r="C275">
        <f t="shared" si="26"/>
        <v>21</v>
      </c>
      <c r="E275">
        <v>13</v>
      </c>
      <c r="F275" t="s">
        <v>2478</v>
      </c>
      <c r="G275">
        <v>8</v>
      </c>
      <c r="L275" t="s">
        <v>2125</v>
      </c>
      <c r="M275" t="s">
        <v>2532</v>
      </c>
      <c r="N275" t="s">
        <v>2126</v>
      </c>
      <c r="O275" t="s">
        <v>2127</v>
      </c>
      <c r="P275" t="s">
        <v>2932</v>
      </c>
      <c r="Q275">
        <f t="shared" si="27"/>
        <v>21021000</v>
      </c>
      <c r="R275">
        <f t="shared" si="28"/>
        <v>272</v>
      </c>
      <c r="S275">
        <f t="shared" si="29"/>
        <v>276</v>
      </c>
    </row>
    <row r="276" spans="1:19" ht="12.75">
      <c r="A276" t="str">
        <f t="shared" si="24"/>
        <v>272-276</v>
      </c>
      <c r="B276">
        <f t="shared" si="25"/>
        <v>21</v>
      </c>
      <c r="C276">
        <f t="shared" si="26"/>
        <v>21</v>
      </c>
      <c r="E276">
        <v>10</v>
      </c>
      <c r="F276" t="s">
        <v>2478</v>
      </c>
      <c r="G276">
        <v>11</v>
      </c>
      <c r="L276" t="s">
        <v>1457</v>
      </c>
      <c r="M276" t="s">
        <v>2873</v>
      </c>
      <c r="N276" t="s">
        <v>2640</v>
      </c>
      <c r="O276" t="s">
        <v>1458</v>
      </c>
      <c r="P276" t="s">
        <v>3240</v>
      </c>
      <c r="Q276">
        <f t="shared" si="27"/>
        <v>21021000</v>
      </c>
      <c r="R276">
        <f t="shared" si="28"/>
        <v>272</v>
      </c>
      <c r="S276">
        <f t="shared" si="29"/>
        <v>276</v>
      </c>
    </row>
    <row r="277" spans="1:19" ht="12.75">
      <c r="A277" t="str">
        <f t="shared" si="24"/>
        <v>272-276</v>
      </c>
      <c r="B277">
        <f t="shared" si="25"/>
        <v>21</v>
      </c>
      <c r="C277">
        <f t="shared" si="26"/>
        <v>21</v>
      </c>
      <c r="E277" t="s">
        <v>2478</v>
      </c>
      <c r="F277">
        <v>7</v>
      </c>
      <c r="G277">
        <v>14</v>
      </c>
      <c r="L277" t="s">
        <v>3057</v>
      </c>
      <c r="M277" t="s">
        <v>2851</v>
      </c>
      <c r="N277" t="s">
        <v>3058</v>
      </c>
      <c r="O277" t="s">
        <v>3059</v>
      </c>
      <c r="P277" t="s">
        <v>3060</v>
      </c>
      <c r="Q277">
        <f t="shared" si="27"/>
        <v>21021000</v>
      </c>
      <c r="R277">
        <f t="shared" si="28"/>
        <v>272</v>
      </c>
      <c r="S277">
        <f t="shared" si="29"/>
        <v>276</v>
      </c>
    </row>
    <row r="278" spans="1:19" ht="12.75">
      <c r="A278" t="str">
        <f t="shared" si="24"/>
        <v>272-276</v>
      </c>
      <c r="B278">
        <f t="shared" si="25"/>
        <v>21</v>
      </c>
      <c r="C278">
        <f t="shared" si="26"/>
        <v>21</v>
      </c>
      <c r="E278">
        <v>10</v>
      </c>
      <c r="F278" t="s">
        <v>2478</v>
      </c>
      <c r="G278">
        <v>11</v>
      </c>
      <c r="L278" t="s">
        <v>2183</v>
      </c>
      <c r="M278" t="s">
        <v>3248</v>
      </c>
      <c r="N278" t="s">
        <v>2184</v>
      </c>
      <c r="Q278">
        <f t="shared" si="27"/>
        <v>21021000</v>
      </c>
      <c r="R278">
        <f t="shared" si="28"/>
        <v>272</v>
      </c>
      <c r="S278">
        <f t="shared" si="29"/>
        <v>276</v>
      </c>
    </row>
    <row r="279" spans="1:19" ht="12.75">
      <c r="A279">
        <f t="shared" si="24"/>
        <v>277</v>
      </c>
      <c r="B279">
        <f t="shared" si="25"/>
        <v>20</v>
      </c>
      <c r="C279">
        <f t="shared" si="26"/>
        <v>29</v>
      </c>
      <c r="E279">
        <v>9</v>
      </c>
      <c r="F279">
        <v>10</v>
      </c>
      <c r="G279">
        <v>10</v>
      </c>
      <c r="L279" t="s">
        <v>925</v>
      </c>
      <c r="M279" t="s">
        <v>2689</v>
      </c>
      <c r="N279" t="s">
        <v>926</v>
      </c>
      <c r="O279" t="s">
        <v>927</v>
      </c>
      <c r="P279" t="s">
        <v>928</v>
      </c>
      <c r="Q279">
        <f t="shared" si="27"/>
        <v>20029000</v>
      </c>
      <c r="R279">
        <f t="shared" si="28"/>
        <v>277</v>
      </c>
      <c r="S279">
        <f t="shared" si="29"/>
        <v>277</v>
      </c>
    </row>
    <row r="280" spans="1:19" ht="12.75">
      <c r="A280">
        <f t="shared" si="24"/>
        <v>278</v>
      </c>
      <c r="B280">
        <f t="shared" si="25"/>
        <v>20</v>
      </c>
      <c r="C280">
        <f t="shared" si="26"/>
        <v>28</v>
      </c>
      <c r="E280">
        <v>10</v>
      </c>
      <c r="F280">
        <v>8</v>
      </c>
      <c r="G280">
        <v>10</v>
      </c>
      <c r="L280" t="s">
        <v>2131</v>
      </c>
      <c r="M280" t="s">
        <v>3012</v>
      </c>
      <c r="N280" t="s">
        <v>2132</v>
      </c>
      <c r="O280" t="s">
        <v>2133</v>
      </c>
      <c r="Q280">
        <f t="shared" si="27"/>
        <v>20028000</v>
      </c>
      <c r="R280">
        <f t="shared" si="28"/>
        <v>278</v>
      </c>
      <c r="S280">
        <f t="shared" si="29"/>
        <v>278</v>
      </c>
    </row>
    <row r="281" spans="1:19" ht="12.75">
      <c r="A281">
        <f t="shared" si="24"/>
        <v>279</v>
      </c>
      <c r="B281">
        <f t="shared" si="25"/>
        <v>20</v>
      </c>
      <c r="C281">
        <f t="shared" si="26"/>
        <v>27</v>
      </c>
      <c r="E281">
        <v>13</v>
      </c>
      <c r="F281">
        <v>7</v>
      </c>
      <c r="G281">
        <v>7</v>
      </c>
      <c r="L281" t="s">
        <v>332</v>
      </c>
      <c r="M281" t="s">
        <v>2570</v>
      </c>
      <c r="N281" t="s">
        <v>333</v>
      </c>
      <c r="O281" t="s">
        <v>334</v>
      </c>
      <c r="Q281">
        <f t="shared" si="27"/>
        <v>20027000</v>
      </c>
      <c r="R281">
        <f t="shared" si="28"/>
        <v>279</v>
      </c>
      <c r="S281">
        <f t="shared" si="29"/>
        <v>279</v>
      </c>
    </row>
    <row r="282" spans="1:19" ht="12.75">
      <c r="A282">
        <f t="shared" si="24"/>
        <v>280</v>
      </c>
      <c r="B282">
        <f t="shared" si="25"/>
        <v>20</v>
      </c>
      <c r="C282">
        <f t="shared" si="26"/>
        <v>26</v>
      </c>
      <c r="E282">
        <v>10</v>
      </c>
      <c r="F282">
        <v>6</v>
      </c>
      <c r="G282">
        <v>10</v>
      </c>
      <c r="L282" t="s">
        <v>2555</v>
      </c>
      <c r="M282" t="s">
        <v>2556</v>
      </c>
      <c r="N282" t="s">
        <v>2557</v>
      </c>
      <c r="O282" t="s">
        <v>2558</v>
      </c>
      <c r="Q282">
        <f t="shared" si="27"/>
        <v>20026000</v>
      </c>
      <c r="R282">
        <f t="shared" si="28"/>
        <v>280</v>
      </c>
      <c r="S282">
        <f t="shared" si="29"/>
        <v>280</v>
      </c>
    </row>
    <row r="283" spans="1:19" ht="12.75">
      <c r="A283" t="str">
        <f t="shared" si="24"/>
        <v>281-282</v>
      </c>
      <c r="B283">
        <f t="shared" si="25"/>
        <v>20</v>
      </c>
      <c r="C283">
        <f t="shared" si="26"/>
        <v>25</v>
      </c>
      <c r="E283">
        <v>11</v>
      </c>
      <c r="F283">
        <v>5</v>
      </c>
      <c r="G283">
        <v>9</v>
      </c>
      <c r="L283" t="s">
        <v>887</v>
      </c>
      <c r="M283" t="s">
        <v>2570</v>
      </c>
      <c r="N283" t="s">
        <v>888</v>
      </c>
      <c r="O283" t="s">
        <v>889</v>
      </c>
      <c r="Q283">
        <f t="shared" si="27"/>
        <v>20025000</v>
      </c>
      <c r="R283">
        <f t="shared" si="28"/>
        <v>281</v>
      </c>
      <c r="S283">
        <f t="shared" si="29"/>
        <v>282</v>
      </c>
    </row>
    <row r="284" spans="1:19" ht="12.75">
      <c r="A284" t="str">
        <f t="shared" si="24"/>
        <v>281-282</v>
      </c>
      <c r="B284">
        <f t="shared" si="25"/>
        <v>20</v>
      </c>
      <c r="C284">
        <f t="shared" si="26"/>
        <v>25</v>
      </c>
      <c r="E284">
        <v>12</v>
      </c>
      <c r="F284">
        <v>8</v>
      </c>
      <c r="G284">
        <v>5</v>
      </c>
      <c r="L284" t="s">
        <v>2430</v>
      </c>
      <c r="M284" t="s">
        <v>2602</v>
      </c>
      <c r="N284" t="s">
        <v>2431</v>
      </c>
      <c r="O284" t="s">
        <v>2432</v>
      </c>
      <c r="Q284">
        <f t="shared" si="27"/>
        <v>20025000</v>
      </c>
      <c r="R284">
        <f t="shared" si="28"/>
        <v>281</v>
      </c>
      <c r="S284">
        <f t="shared" si="29"/>
        <v>282</v>
      </c>
    </row>
    <row r="285" spans="1:19" ht="12.75">
      <c r="A285">
        <f t="shared" si="24"/>
        <v>283</v>
      </c>
      <c r="B285">
        <f t="shared" si="25"/>
        <v>20</v>
      </c>
      <c r="C285">
        <f t="shared" si="26"/>
        <v>24</v>
      </c>
      <c r="E285">
        <v>11</v>
      </c>
      <c r="F285">
        <v>4</v>
      </c>
      <c r="G285">
        <v>9</v>
      </c>
      <c r="L285" t="s">
        <v>573</v>
      </c>
      <c r="M285" t="s">
        <v>2546</v>
      </c>
      <c r="N285" t="s">
        <v>574</v>
      </c>
      <c r="O285" t="s">
        <v>575</v>
      </c>
      <c r="Q285">
        <f t="shared" si="27"/>
        <v>20024000</v>
      </c>
      <c r="R285">
        <f t="shared" si="28"/>
        <v>283</v>
      </c>
      <c r="S285">
        <f t="shared" si="29"/>
        <v>283</v>
      </c>
    </row>
    <row r="286" spans="1:19" ht="12.75">
      <c r="A286" t="str">
        <f t="shared" si="24"/>
        <v>284-288</v>
      </c>
      <c r="B286">
        <f t="shared" si="25"/>
        <v>20</v>
      </c>
      <c r="C286">
        <f t="shared" si="26"/>
        <v>20</v>
      </c>
      <c r="E286">
        <v>13</v>
      </c>
      <c r="F286">
        <v>7</v>
      </c>
      <c r="G286" t="s">
        <v>2478</v>
      </c>
      <c r="L286" t="s">
        <v>821</v>
      </c>
      <c r="M286" t="s">
        <v>2551</v>
      </c>
      <c r="N286" t="s">
        <v>822</v>
      </c>
      <c r="O286" t="s">
        <v>823</v>
      </c>
      <c r="P286" t="s">
        <v>824</v>
      </c>
      <c r="Q286">
        <f t="shared" si="27"/>
        <v>20020000</v>
      </c>
      <c r="R286">
        <f t="shared" si="28"/>
        <v>284</v>
      </c>
      <c r="S286">
        <f t="shared" si="29"/>
        <v>288</v>
      </c>
    </row>
    <row r="287" spans="1:19" ht="12.75">
      <c r="A287" t="str">
        <f t="shared" si="24"/>
        <v>284-288</v>
      </c>
      <c r="B287">
        <f t="shared" si="25"/>
        <v>20</v>
      </c>
      <c r="C287">
        <f t="shared" si="26"/>
        <v>20</v>
      </c>
      <c r="E287">
        <v>13</v>
      </c>
      <c r="F287">
        <v>7</v>
      </c>
      <c r="G287" t="s">
        <v>2478</v>
      </c>
      <c r="L287" t="s">
        <v>221</v>
      </c>
      <c r="M287" t="s">
        <v>2560</v>
      </c>
      <c r="N287" t="s">
        <v>222</v>
      </c>
      <c r="O287" t="s">
        <v>223</v>
      </c>
      <c r="P287" t="s">
        <v>224</v>
      </c>
      <c r="Q287">
        <f t="shared" si="27"/>
        <v>20020000</v>
      </c>
      <c r="R287">
        <f t="shared" si="28"/>
        <v>284</v>
      </c>
      <c r="S287">
        <f t="shared" si="29"/>
        <v>288</v>
      </c>
    </row>
    <row r="288" spans="1:19" ht="12.75">
      <c r="A288" t="str">
        <f t="shared" si="24"/>
        <v>284-288</v>
      </c>
      <c r="B288">
        <f t="shared" si="25"/>
        <v>20</v>
      </c>
      <c r="C288">
        <f t="shared" si="26"/>
        <v>20</v>
      </c>
      <c r="E288">
        <v>11</v>
      </c>
      <c r="F288" t="s">
        <v>2478</v>
      </c>
      <c r="G288">
        <v>9</v>
      </c>
      <c r="L288" t="s">
        <v>2619</v>
      </c>
      <c r="M288" t="s">
        <v>2620</v>
      </c>
      <c r="N288" t="s">
        <v>2621</v>
      </c>
      <c r="O288" t="s">
        <v>2622</v>
      </c>
      <c r="P288" t="s">
        <v>2623</v>
      </c>
      <c r="Q288">
        <f t="shared" si="27"/>
        <v>20020000</v>
      </c>
      <c r="R288">
        <f t="shared" si="28"/>
        <v>284</v>
      </c>
      <c r="S288">
        <f t="shared" si="29"/>
        <v>288</v>
      </c>
    </row>
    <row r="289" spans="1:19" ht="12.75">
      <c r="A289" t="str">
        <f t="shared" si="24"/>
        <v>284-288</v>
      </c>
      <c r="B289">
        <f t="shared" si="25"/>
        <v>20</v>
      </c>
      <c r="C289">
        <f t="shared" si="26"/>
        <v>20</v>
      </c>
      <c r="E289">
        <v>11</v>
      </c>
      <c r="F289">
        <v>9</v>
      </c>
      <c r="G289" t="s">
        <v>2478</v>
      </c>
      <c r="L289" t="s">
        <v>591</v>
      </c>
      <c r="M289" t="s">
        <v>592</v>
      </c>
      <c r="N289" t="s">
        <v>593</v>
      </c>
      <c r="O289" t="s">
        <v>594</v>
      </c>
      <c r="P289" t="s">
        <v>595</v>
      </c>
      <c r="Q289">
        <f t="shared" si="27"/>
        <v>20020000</v>
      </c>
      <c r="R289">
        <f t="shared" si="28"/>
        <v>284</v>
      </c>
      <c r="S289">
        <f t="shared" si="29"/>
        <v>288</v>
      </c>
    </row>
    <row r="290" spans="1:19" ht="12.75">
      <c r="A290" t="str">
        <f t="shared" si="24"/>
        <v>284-288</v>
      </c>
      <c r="B290">
        <f t="shared" si="25"/>
        <v>20</v>
      </c>
      <c r="C290">
        <f t="shared" si="26"/>
        <v>20</v>
      </c>
      <c r="E290">
        <v>12</v>
      </c>
      <c r="F290" t="s">
        <v>2478</v>
      </c>
      <c r="G290">
        <v>8</v>
      </c>
      <c r="L290" t="s">
        <v>2995</v>
      </c>
      <c r="M290" t="s">
        <v>2505</v>
      </c>
      <c r="N290" t="s">
        <v>2996</v>
      </c>
      <c r="O290" t="s">
        <v>2997</v>
      </c>
      <c r="P290" t="s">
        <v>2998</v>
      </c>
      <c r="Q290">
        <f t="shared" si="27"/>
        <v>20020000</v>
      </c>
      <c r="R290">
        <f t="shared" si="28"/>
        <v>284</v>
      </c>
      <c r="S290">
        <f t="shared" si="29"/>
        <v>288</v>
      </c>
    </row>
    <row r="291" spans="1:19" ht="12.75">
      <c r="A291" t="str">
        <f t="shared" si="24"/>
        <v>289-290</v>
      </c>
      <c r="B291">
        <f t="shared" si="25"/>
        <v>19</v>
      </c>
      <c r="C291">
        <f t="shared" si="26"/>
        <v>26</v>
      </c>
      <c r="E291">
        <v>12</v>
      </c>
      <c r="F291">
        <v>7</v>
      </c>
      <c r="G291">
        <v>7</v>
      </c>
      <c r="L291" t="s">
        <v>1271</v>
      </c>
      <c r="M291" t="s">
        <v>2546</v>
      </c>
      <c r="N291" t="s">
        <v>1272</v>
      </c>
      <c r="O291" t="s">
        <v>1273</v>
      </c>
      <c r="P291" t="s">
        <v>1274</v>
      </c>
      <c r="Q291">
        <f t="shared" si="27"/>
        <v>19026000</v>
      </c>
      <c r="R291">
        <f t="shared" si="28"/>
        <v>289</v>
      </c>
      <c r="S291">
        <f t="shared" si="29"/>
        <v>290</v>
      </c>
    </row>
    <row r="292" spans="1:19" ht="12.75">
      <c r="A292" t="str">
        <f t="shared" si="24"/>
        <v>289-290</v>
      </c>
      <c r="B292">
        <f t="shared" si="25"/>
        <v>19</v>
      </c>
      <c r="C292">
        <f t="shared" si="26"/>
        <v>26</v>
      </c>
      <c r="E292">
        <v>12</v>
      </c>
      <c r="F292">
        <v>7</v>
      </c>
      <c r="G292">
        <v>7</v>
      </c>
      <c r="L292" t="s">
        <v>2614</v>
      </c>
      <c r="M292" t="s">
        <v>2615</v>
      </c>
      <c r="N292" t="s">
        <v>2616</v>
      </c>
      <c r="O292" t="s">
        <v>2617</v>
      </c>
      <c r="P292" t="s">
        <v>2618</v>
      </c>
      <c r="Q292">
        <f t="shared" si="27"/>
        <v>19026000</v>
      </c>
      <c r="R292">
        <f t="shared" si="28"/>
        <v>289</v>
      </c>
      <c r="S292">
        <f t="shared" si="29"/>
        <v>290</v>
      </c>
    </row>
    <row r="293" spans="1:19" ht="12.75">
      <c r="A293" t="str">
        <f t="shared" si="24"/>
        <v>291-292</v>
      </c>
      <c r="B293">
        <f t="shared" si="25"/>
        <v>19</v>
      </c>
      <c r="C293">
        <f t="shared" si="26"/>
        <v>25</v>
      </c>
      <c r="E293">
        <v>10</v>
      </c>
      <c r="F293">
        <v>6</v>
      </c>
      <c r="G293">
        <v>9</v>
      </c>
      <c r="L293" t="s">
        <v>895</v>
      </c>
      <c r="M293" t="s">
        <v>2514</v>
      </c>
      <c r="N293" t="s">
        <v>896</v>
      </c>
      <c r="O293" t="s">
        <v>897</v>
      </c>
      <c r="Q293">
        <f t="shared" si="27"/>
        <v>19025000</v>
      </c>
      <c r="R293">
        <f t="shared" si="28"/>
        <v>291</v>
      </c>
      <c r="S293">
        <f t="shared" si="29"/>
        <v>292</v>
      </c>
    </row>
    <row r="294" spans="1:19" ht="12.75">
      <c r="A294" t="str">
        <f t="shared" si="24"/>
        <v>291-292</v>
      </c>
      <c r="B294">
        <f t="shared" si="25"/>
        <v>19</v>
      </c>
      <c r="C294">
        <f t="shared" si="26"/>
        <v>25</v>
      </c>
      <c r="E294">
        <v>10</v>
      </c>
      <c r="F294">
        <v>6</v>
      </c>
      <c r="G294">
        <v>9</v>
      </c>
      <c r="L294" t="s">
        <v>2403</v>
      </c>
      <c r="M294" t="s">
        <v>2763</v>
      </c>
      <c r="N294" t="s">
        <v>3285</v>
      </c>
      <c r="P294" t="s">
        <v>2941</v>
      </c>
      <c r="Q294">
        <f t="shared" si="27"/>
        <v>19025000</v>
      </c>
      <c r="R294">
        <f t="shared" si="28"/>
        <v>291</v>
      </c>
      <c r="S294">
        <f t="shared" si="29"/>
        <v>292</v>
      </c>
    </row>
    <row r="295" spans="1:19" ht="12.75">
      <c r="A295" t="str">
        <f t="shared" si="24"/>
        <v>293-296</v>
      </c>
      <c r="B295">
        <f t="shared" si="25"/>
        <v>19</v>
      </c>
      <c r="C295">
        <f t="shared" si="26"/>
        <v>24</v>
      </c>
      <c r="E295">
        <v>12</v>
      </c>
      <c r="F295">
        <v>5</v>
      </c>
      <c r="G295">
        <v>7</v>
      </c>
      <c r="L295" t="s">
        <v>456</v>
      </c>
      <c r="M295" t="s">
        <v>2546</v>
      </c>
      <c r="N295" t="s">
        <v>457</v>
      </c>
      <c r="O295" t="s">
        <v>458</v>
      </c>
      <c r="P295" t="s">
        <v>459</v>
      </c>
      <c r="Q295">
        <f t="shared" si="27"/>
        <v>19024000</v>
      </c>
      <c r="R295">
        <f t="shared" si="28"/>
        <v>293</v>
      </c>
      <c r="S295">
        <f t="shared" si="29"/>
        <v>296</v>
      </c>
    </row>
    <row r="296" spans="1:19" ht="12.75">
      <c r="A296" t="str">
        <f t="shared" si="24"/>
        <v>293-296</v>
      </c>
      <c r="B296">
        <f t="shared" si="25"/>
        <v>19</v>
      </c>
      <c r="C296">
        <f t="shared" si="26"/>
        <v>24</v>
      </c>
      <c r="E296">
        <v>11</v>
      </c>
      <c r="F296">
        <v>5</v>
      </c>
      <c r="G296">
        <v>8</v>
      </c>
      <c r="L296" t="s">
        <v>1604</v>
      </c>
      <c r="M296" t="s">
        <v>2649</v>
      </c>
      <c r="N296" t="s">
        <v>1605</v>
      </c>
      <c r="O296" t="s">
        <v>1606</v>
      </c>
      <c r="Q296">
        <f t="shared" si="27"/>
        <v>19024000</v>
      </c>
      <c r="R296">
        <f t="shared" si="28"/>
        <v>293</v>
      </c>
      <c r="S296">
        <f t="shared" si="29"/>
        <v>296</v>
      </c>
    </row>
    <row r="297" spans="1:19" ht="12.75">
      <c r="A297" t="str">
        <f t="shared" si="24"/>
        <v>293-296</v>
      </c>
      <c r="B297">
        <f t="shared" si="25"/>
        <v>19</v>
      </c>
      <c r="C297">
        <f t="shared" si="26"/>
        <v>24</v>
      </c>
      <c r="E297">
        <v>12</v>
      </c>
      <c r="F297">
        <v>5</v>
      </c>
      <c r="G297">
        <v>7</v>
      </c>
      <c r="L297" t="s">
        <v>1904</v>
      </c>
      <c r="M297" t="s">
        <v>2689</v>
      </c>
      <c r="N297" t="s">
        <v>1905</v>
      </c>
      <c r="O297" t="s">
        <v>1906</v>
      </c>
      <c r="P297" t="s">
        <v>1907</v>
      </c>
      <c r="Q297">
        <f t="shared" si="27"/>
        <v>19024000</v>
      </c>
      <c r="R297">
        <f t="shared" si="28"/>
        <v>293</v>
      </c>
      <c r="S297">
        <f t="shared" si="29"/>
        <v>296</v>
      </c>
    </row>
    <row r="298" spans="1:19" ht="12.75">
      <c r="A298" t="str">
        <f t="shared" si="24"/>
        <v>293-296</v>
      </c>
      <c r="B298">
        <f t="shared" si="25"/>
        <v>19</v>
      </c>
      <c r="C298">
        <f t="shared" si="26"/>
        <v>24</v>
      </c>
      <c r="E298">
        <v>8</v>
      </c>
      <c r="F298">
        <v>5</v>
      </c>
      <c r="G298">
        <v>11</v>
      </c>
      <c r="L298" t="s">
        <v>680</v>
      </c>
      <c r="M298" t="s">
        <v>31</v>
      </c>
      <c r="N298" t="s">
        <v>681</v>
      </c>
      <c r="P298" t="s">
        <v>33</v>
      </c>
      <c r="Q298">
        <f t="shared" si="27"/>
        <v>19024000</v>
      </c>
      <c r="R298">
        <f t="shared" si="28"/>
        <v>293</v>
      </c>
      <c r="S298">
        <f t="shared" si="29"/>
        <v>296</v>
      </c>
    </row>
    <row r="299" spans="1:19" ht="12.75">
      <c r="A299" t="str">
        <f t="shared" si="24"/>
        <v>297-298</v>
      </c>
      <c r="B299">
        <f t="shared" si="25"/>
        <v>19</v>
      </c>
      <c r="C299">
        <f t="shared" si="26"/>
        <v>23</v>
      </c>
      <c r="E299">
        <v>10</v>
      </c>
      <c r="F299">
        <v>4</v>
      </c>
      <c r="G299">
        <v>9</v>
      </c>
      <c r="L299" t="s">
        <v>1118</v>
      </c>
      <c r="M299" t="s">
        <v>3284</v>
      </c>
      <c r="N299" t="s">
        <v>1119</v>
      </c>
      <c r="O299" t="s">
        <v>1120</v>
      </c>
      <c r="Q299">
        <f t="shared" si="27"/>
        <v>19023000</v>
      </c>
      <c r="R299">
        <f t="shared" si="28"/>
        <v>297</v>
      </c>
      <c r="S299">
        <f t="shared" si="29"/>
        <v>298</v>
      </c>
    </row>
    <row r="300" spans="1:19" ht="12.75">
      <c r="A300" t="str">
        <f t="shared" si="24"/>
        <v>297-298</v>
      </c>
      <c r="B300">
        <f t="shared" si="25"/>
        <v>19</v>
      </c>
      <c r="C300">
        <f t="shared" si="26"/>
        <v>23</v>
      </c>
      <c r="E300">
        <v>12</v>
      </c>
      <c r="F300">
        <v>4</v>
      </c>
      <c r="G300">
        <v>7</v>
      </c>
      <c r="L300" t="s">
        <v>847</v>
      </c>
      <c r="M300" t="s">
        <v>2913</v>
      </c>
      <c r="N300" t="s">
        <v>848</v>
      </c>
      <c r="O300" t="s">
        <v>849</v>
      </c>
      <c r="P300" t="s">
        <v>850</v>
      </c>
      <c r="Q300">
        <f t="shared" si="27"/>
        <v>19023000</v>
      </c>
      <c r="R300">
        <f t="shared" si="28"/>
        <v>297</v>
      </c>
      <c r="S300">
        <f t="shared" si="29"/>
        <v>298</v>
      </c>
    </row>
    <row r="301" spans="1:19" ht="12.75">
      <c r="A301">
        <f t="shared" si="24"/>
        <v>299</v>
      </c>
      <c r="B301">
        <f t="shared" si="25"/>
        <v>19</v>
      </c>
      <c r="C301">
        <f t="shared" si="26"/>
        <v>22</v>
      </c>
      <c r="E301">
        <v>11</v>
      </c>
      <c r="F301">
        <v>3</v>
      </c>
      <c r="G301">
        <v>8</v>
      </c>
      <c r="L301" t="s">
        <v>2091</v>
      </c>
      <c r="M301" t="s">
        <v>2560</v>
      </c>
      <c r="N301" t="s">
        <v>2092</v>
      </c>
      <c r="O301" t="s">
        <v>2093</v>
      </c>
      <c r="P301" t="s">
        <v>1025</v>
      </c>
      <c r="Q301">
        <f t="shared" si="27"/>
        <v>19022000</v>
      </c>
      <c r="R301">
        <f t="shared" si="28"/>
        <v>299</v>
      </c>
      <c r="S301">
        <f t="shared" si="29"/>
        <v>299</v>
      </c>
    </row>
    <row r="302" spans="1:19" ht="12.75">
      <c r="A302" t="str">
        <f t="shared" si="24"/>
        <v>300-301</v>
      </c>
      <c r="B302">
        <f t="shared" si="25"/>
        <v>19</v>
      </c>
      <c r="C302">
        <f t="shared" si="26"/>
        <v>19</v>
      </c>
      <c r="E302">
        <v>13</v>
      </c>
      <c r="F302">
        <v>6</v>
      </c>
      <c r="G302" t="s">
        <v>2478</v>
      </c>
      <c r="L302" t="s">
        <v>5</v>
      </c>
      <c r="M302" t="s">
        <v>2842</v>
      </c>
      <c r="N302" t="s">
        <v>6</v>
      </c>
      <c r="O302" t="s">
        <v>7</v>
      </c>
      <c r="P302" t="s">
        <v>8</v>
      </c>
      <c r="Q302">
        <f t="shared" si="27"/>
        <v>19019000</v>
      </c>
      <c r="R302">
        <f t="shared" si="28"/>
        <v>300</v>
      </c>
      <c r="S302">
        <f t="shared" si="29"/>
        <v>301</v>
      </c>
    </row>
    <row r="303" spans="1:19" ht="12.75">
      <c r="A303" t="str">
        <f t="shared" si="24"/>
        <v>300-301</v>
      </c>
      <c r="B303">
        <f t="shared" si="25"/>
        <v>19</v>
      </c>
      <c r="C303">
        <f t="shared" si="26"/>
        <v>19</v>
      </c>
      <c r="E303" t="s">
        <v>2478</v>
      </c>
      <c r="F303">
        <v>7</v>
      </c>
      <c r="G303">
        <v>12</v>
      </c>
      <c r="L303" t="s">
        <v>1091</v>
      </c>
      <c r="M303" t="s">
        <v>2505</v>
      </c>
      <c r="N303" t="s">
        <v>1092</v>
      </c>
      <c r="O303" t="s">
        <v>1093</v>
      </c>
      <c r="P303" t="s">
        <v>1094</v>
      </c>
      <c r="Q303">
        <f t="shared" si="27"/>
        <v>19019000</v>
      </c>
      <c r="R303">
        <f t="shared" si="28"/>
        <v>300</v>
      </c>
      <c r="S303">
        <f t="shared" si="29"/>
        <v>301</v>
      </c>
    </row>
    <row r="304" spans="1:19" ht="12.75">
      <c r="A304" t="str">
        <f t="shared" si="24"/>
        <v>302-304</v>
      </c>
      <c r="B304">
        <f t="shared" si="25"/>
        <v>18</v>
      </c>
      <c r="C304">
        <f t="shared" si="26"/>
        <v>25</v>
      </c>
      <c r="E304">
        <v>11</v>
      </c>
      <c r="F304">
        <v>7</v>
      </c>
      <c r="G304">
        <v>7</v>
      </c>
      <c r="L304" t="s">
        <v>2154</v>
      </c>
      <c r="M304" t="s">
        <v>2546</v>
      </c>
      <c r="N304" t="s">
        <v>2772</v>
      </c>
      <c r="O304" t="s">
        <v>2155</v>
      </c>
      <c r="Q304">
        <f t="shared" si="27"/>
        <v>18025000</v>
      </c>
      <c r="R304">
        <f t="shared" si="28"/>
        <v>302</v>
      </c>
      <c r="S304">
        <f t="shared" si="29"/>
        <v>304</v>
      </c>
    </row>
    <row r="305" spans="1:19" ht="12.75">
      <c r="A305" t="str">
        <f t="shared" si="24"/>
        <v>302-304</v>
      </c>
      <c r="B305">
        <f t="shared" si="25"/>
        <v>18</v>
      </c>
      <c r="C305">
        <f t="shared" si="26"/>
        <v>25</v>
      </c>
      <c r="E305">
        <v>9</v>
      </c>
      <c r="F305">
        <v>9</v>
      </c>
      <c r="G305">
        <v>7</v>
      </c>
      <c r="L305" t="s">
        <v>2748</v>
      </c>
      <c r="M305" t="s">
        <v>2514</v>
      </c>
      <c r="N305" t="s">
        <v>2749</v>
      </c>
      <c r="O305" t="s">
        <v>2750</v>
      </c>
      <c r="P305" t="s">
        <v>2751</v>
      </c>
      <c r="Q305">
        <f t="shared" si="27"/>
        <v>18025000</v>
      </c>
      <c r="R305">
        <f t="shared" si="28"/>
        <v>302</v>
      </c>
      <c r="S305">
        <f t="shared" si="29"/>
        <v>304</v>
      </c>
    </row>
    <row r="306" spans="1:19" ht="12.75">
      <c r="A306" t="str">
        <f t="shared" si="24"/>
        <v>302-304</v>
      </c>
      <c r="B306">
        <f t="shared" si="25"/>
        <v>18</v>
      </c>
      <c r="C306">
        <f t="shared" si="26"/>
        <v>25</v>
      </c>
      <c r="E306">
        <v>10</v>
      </c>
      <c r="F306">
        <v>8</v>
      </c>
      <c r="G306">
        <v>7</v>
      </c>
      <c r="L306" t="s">
        <v>2358</v>
      </c>
      <c r="M306" t="s">
        <v>2565</v>
      </c>
      <c r="N306" t="s">
        <v>2359</v>
      </c>
      <c r="O306" t="s">
        <v>2360</v>
      </c>
      <c r="P306" t="s">
        <v>756</v>
      </c>
      <c r="Q306">
        <f t="shared" si="27"/>
        <v>18025000</v>
      </c>
      <c r="R306">
        <f t="shared" si="28"/>
        <v>302</v>
      </c>
      <c r="S306">
        <f t="shared" si="29"/>
        <v>304</v>
      </c>
    </row>
    <row r="307" spans="1:19" ht="12.75">
      <c r="A307">
        <f t="shared" si="24"/>
        <v>305</v>
      </c>
      <c r="B307">
        <f t="shared" si="25"/>
        <v>18</v>
      </c>
      <c r="C307">
        <f t="shared" si="26"/>
        <v>24</v>
      </c>
      <c r="E307">
        <v>10</v>
      </c>
      <c r="F307">
        <v>6</v>
      </c>
      <c r="G307">
        <v>8</v>
      </c>
      <c r="L307" t="s">
        <v>1496</v>
      </c>
      <c r="M307" t="s">
        <v>160</v>
      </c>
      <c r="N307" t="s">
        <v>617</v>
      </c>
      <c r="O307" t="s">
        <v>1497</v>
      </c>
      <c r="P307" t="s">
        <v>1498</v>
      </c>
      <c r="Q307">
        <f t="shared" si="27"/>
        <v>18024000</v>
      </c>
      <c r="R307">
        <f t="shared" si="28"/>
        <v>305</v>
      </c>
      <c r="S307">
        <f t="shared" si="29"/>
        <v>305</v>
      </c>
    </row>
    <row r="308" spans="1:19" ht="12.75">
      <c r="A308" t="str">
        <f t="shared" si="24"/>
        <v>306-309</v>
      </c>
      <c r="B308">
        <f t="shared" si="25"/>
        <v>18</v>
      </c>
      <c r="C308">
        <f t="shared" si="26"/>
        <v>23</v>
      </c>
      <c r="E308">
        <v>11</v>
      </c>
      <c r="F308">
        <v>5</v>
      </c>
      <c r="G308">
        <v>7</v>
      </c>
      <c r="L308" t="s">
        <v>2921</v>
      </c>
      <c r="M308" t="s">
        <v>2667</v>
      </c>
      <c r="N308" t="s">
        <v>2922</v>
      </c>
      <c r="O308" t="s">
        <v>2923</v>
      </c>
      <c r="Q308">
        <f t="shared" si="27"/>
        <v>18023000</v>
      </c>
      <c r="R308">
        <f t="shared" si="28"/>
        <v>306</v>
      </c>
      <c r="S308">
        <f t="shared" si="29"/>
        <v>309</v>
      </c>
    </row>
    <row r="309" spans="1:19" ht="12.75">
      <c r="A309" t="str">
        <f t="shared" si="24"/>
        <v>306-309</v>
      </c>
      <c r="B309">
        <f t="shared" si="25"/>
        <v>18</v>
      </c>
      <c r="C309">
        <f t="shared" si="26"/>
        <v>23</v>
      </c>
      <c r="E309">
        <v>11</v>
      </c>
      <c r="F309">
        <v>7</v>
      </c>
      <c r="G309">
        <v>5</v>
      </c>
      <c r="L309" t="s">
        <v>1325</v>
      </c>
      <c r="M309" t="s">
        <v>2546</v>
      </c>
      <c r="N309" t="s">
        <v>1326</v>
      </c>
      <c r="Q309">
        <f t="shared" si="27"/>
        <v>18023000</v>
      </c>
      <c r="R309">
        <f t="shared" si="28"/>
        <v>306</v>
      </c>
      <c r="S309">
        <f t="shared" si="29"/>
        <v>309</v>
      </c>
    </row>
    <row r="310" spans="1:19" ht="12.75">
      <c r="A310" t="str">
        <f t="shared" si="24"/>
        <v>306-309</v>
      </c>
      <c r="B310">
        <f t="shared" si="25"/>
        <v>18</v>
      </c>
      <c r="C310">
        <f t="shared" si="26"/>
        <v>23</v>
      </c>
      <c r="E310">
        <v>12</v>
      </c>
      <c r="F310">
        <v>5</v>
      </c>
      <c r="G310">
        <v>6</v>
      </c>
      <c r="L310" t="s">
        <v>453</v>
      </c>
      <c r="M310" t="s">
        <v>2649</v>
      </c>
      <c r="N310" t="s">
        <v>454</v>
      </c>
      <c r="O310" t="s">
        <v>455</v>
      </c>
      <c r="Q310">
        <f t="shared" si="27"/>
        <v>18023000</v>
      </c>
      <c r="R310">
        <f t="shared" si="28"/>
        <v>306</v>
      </c>
      <c r="S310">
        <f t="shared" si="29"/>
        <v>309</v>
      </c>
    </row>
    <row r="311" spans="1:19" ht="12.75">
      <c r="A311" t="str">
        <f t="shared" si="24"/>
        <v>306-309</v>
      </c>
      <c r="B311">
        <f t="shared" si="25"/>
        <v>18</v>
      </c>
      <c r="C311">
        <f t="shared" si="26"/>
        <v>23</v>
      </c>
      <c r="E311">
        <v>9</v>
      </c>
      <c r="F311">
        <v>5</v>
      </c>
      <c r="G311">
        <v>9</v>
      </c>
      <c r="L311" t="s">
        <v>1438</v>
      </c>
      <c r="M311" t="s">
        <v>507</v>
      </c>
      <c r="N311" t="s">
        <v>1439</v>
      </c>
      <c r="O311" t="s">
        <v>1440</v>
      </c>
      <c r="P311" t="s">
        <v>1441</v>
      </c>
      <c r="Q311">
        <f t="shared" si="27"/>
        <v>18023000</v>
      </c>
      <c r="R311">
        <f t="shared" si="28"/>
        <v>306</v>
      </c>
      <c r="S311">
        <f t="shared" si="29"/>
        <v>309</v>
      </c>
    </row>
    <row r="312" spans="1:19" ht="12.75">
      <c r="A312" t="str">
        <f t="shared" si="24"/>
        <v>310-311</v>
      </c>
      <c r="B312">
        <f t="shared" si="25"/>
        <v>18</v>
      </c>
      <c r="C312">
        <f t="shared" si="26"/>
        <v>22</v>
      </c>
      <c r="E312">
        <v>11</v>
      </c>
      <c r="F312">
        <v>4</v>
      </c>
      <c r="G312">
        <v>7</v>
      </c>
      <c r="L312" t="s">
        <v>834</v>
      </c>
      <c r="M312" t="s">
        <v>2729</v>
      </c>
      <c r="N312" t="s">
        <v>835</v>
      </c>
      <c r="O312" t="s">
        <v>836</v>
      </c>
      <c r="Q312">
        <f t="shared" si="27"/>
        <v>18022000</v>
      </c>
      <c r="R312">
        <f t="shared" si="28"/>
        <v>310</v>
      </c>
      <c r="S312">
        <f t="shared" si="29"/>
        <v>311</v>
      </c>
    </row>
    <row r="313" spans="1:19" ht="12.75">
      <c r="A313" t="str">
        <f t="shared" si="24"/>
        <v>310-311</v>
      </c>
      <c r="B313">
        <f t="shared" si="25"/>
        <v>18</v>
      </c>
      <c r="C313">
        <f t="shared" si="26"/>
        <v>22</v>
      </c>
      <c r="E313">
        <v>14</v>
      </c>
      <c r="F313">
        <v>4</v>
      </c>
      <c r="G313">
        <v>4</v>
      </c>
      <c r="L313" t="s">
        <v>277</v>
      </c>
      <c r="M313" t="s">
        <v>2763</v>
      </c>
      <c r="N313" t="s">
        <v>278</v>
      </c>
      <c r="P313" t="s">
        <v>279</v>
      </c>
      <c r="Q313">
        <f t="shared" si="27"/>
        <v>18022000</v>
      </c>
      <c r="R313">
        <f t="shared" si="28"/>
        <v>310</v>
      </c>
      <c r="S313">
        <f t="shared" si="29"/>
        <v>311</v>
      </c>
    </row>
    <row r="314" spans="1:19" ht="12.75">
      <c r="A314">
        <f t="shared" si="24"/>
        <v>312</v>
      </c>
      <c r="B314">
        <f t="shared" si="25"/>
        <v>18</v>
      </c>
      <c r="C314">
        <f t="shared" si="26"/>
        <v>19</v>
      </c>
      <c r="E314">
        <v>10</v>
      </c>
      <c r="F314">
        <v>1</v>
      </c>
      <c r="G314">
        <v>8</v>
      </c>
      <c r="L314" t="s">
        <v>817</v>
      </c>
      <c r="M314" t="s">
        <v>2574</v>
      </c>
      <c r="N314" t="s">
        <v>818</v>
      </c>
      <c r="O314" t="s">
        <v>819</v>
      </c>
      <c r="P314" t="s">
        <v>820</v>
      </c>
      <c r="Q314">
        <f t="shared" si="27"/>
        <v>18019000</v>
      </c>
      <c r="R314">
        <f t="shared" si="28"/>
        <v>312</v>
      </c>
      <c r="S314">
        <f t="shared" si="29"/>
        <v>312</v>
      </c>
    </row>
    <row r="315" spans="1:19" ht="12.75">
      <c r="A315" t="str">
        <f t="shared" si="24"/>
        <v>313-321</v>
      </c>
      <c r="B315">
        <f t="shared" si="25"/>
        <v>18</v>
      </c>
      <c r="C315">
        <f t="shared" si="26"/>
        <v>18</v>
      </c>
      <c r="E315">
        <v>10</v>
      </c>
      <c r="F315" t="s">
        <v>2478</v>
      </c>
      <c r="G315">
        <v>8</v>
      </c>
      <c r="L315" t="s">
        <v>429</v>
      </c>
      <c r="M315" t="s">
        <v>2546</v>
      </c>
      <c r="N315" t="s">
        <v>430</v>
      </c>
      <c r="O315" t="s">
        <v>431</v>
      </c>
      <c r="Q315">
        <f t="shared" si="27"/>
        <v>18018000</v>
      </c>
      <c r="R315">
        <f t="shared" si="28"/>
        <v>313</v>
      </c>
      <c r="S315">
        <f t="shared" si="29"/>
        <v>321</v>
      </c>
    </row>
    <row r="316" spans="1:19" ht="12.75">
      <c r="A316" t="str">
        <f t="shared" si="24"/>
        <v>313-321</v>
      </c>
      <c r="B316">
        <f t="shared" si="25"/>
        <v>18</v>
      </c>
      <c r="C316">
        <f t="shared" si="26"/>
        <v>18</v>
      </c>
      <c r="E316" t="s">
        <v>2478</v>
      </c>
      <c r="F316">
        <v>8</v>
      </c>
      <c r="G316">
        <v>10</v>
      </c>
      <c r="L316" t="s">
        <v>61</v>
      </c>
      <c r="M316" t="s">
        <v>2943</v>
      </c>
      <c r="N316" t="s">
        <v>62</v>
      </c>
      <c r="O316" t="s">
        <v>63</v>
      </c>
      <c r="Q316">
        <f t="shared" si="27"/>
        <v>18018000</v>
      </c>
      <c r="R316">
        <f t="shared" si="28"/>
        <v>313</v>
      </c>
      <c r="S316">
        <f t="shared" si="29"/>
        <v>321</v>
      </c>
    </row>
    <row r="317" spans="1:19" ht="12.75">
      <c r="A317" t="str">
        <f t="shared" si="24"/>
        <v>313-321</v>
      </c>
      <c r="B317">
        <f t="shared" si="25"/>
        <v>18</v>
      </c>
      <c r="C317">
        <f t="shared" si="26"/>
        <v>18</v>
      </c>
      <c r="E317" t="s">
        <v>2478</v>
      </c>
      <c r="F317">
        <v>4</v>
      </c>
      <c r="G317">
        <v>14</v>
      </c>
      <c r="L317" t="s">
        <v>961</v>
      </c>
      <c r="M317" t="s">
        <v>237</v>
      </c>
      <c r="N317" t="s">
        <v>962</v>
      </c>
      <c r="O317" t="s">
        <v>963</v>
      </c>
      <c r="P317" t="s">
        <v>964</v>
      </c>
      <c r="Q317">
        <f t="shared" si="27"/>
        <v>18018000</v>
      </c>
      <c r="R317">
        <f t="shared" si="28"/>
        <v>313</v>
      </c>
      <c r="S317">
        <f t="shared" si="29"/>
        <v>321</v>
      </c>
    </row>
    <row r="318" spans="1:19" ht="12.75">
      <c r="A318" t="str">
        <f t="shared" si="24"/>
        <v>313-321</v>
      </c>
      <c r="B318">
        <f t="shared" si="25"/>
        <v>18</v>
      </c>
      <c r="C318">
        <f t="shared" si="26"/>
        <v>18</v>
      </c>
      <c r="E318" t="s">
        <v>2478</v>
      </c>
      <c r="F318">
        <v>5</v>
      </c>
      <c r="G318">
        <v>13</v>
      </c>
      <c r="L318" t="s">
        <v>542</v>
      </c>
      <c r="M318" t="s">
        <v>237</v>
      </c>
      <c r="N318" t="s">
        <v>543</v>
      </c>
      <c r="O318" t="s">
        <v>544</v>
      </c>
      <c r="Q318">
        <f t="shared" si="27"/>
        <v>18018000</v>
      </c>
      <c r="R318">
        <f t="shared" si="28"/>
        <v>313</v>
      </c>
      <c r="S318">
        <f t="shared" si="29"/>
        <v>321</v>
      </c>
    </row>
    <row r="319" spans="1:19" ht="12.75">
      <c r="A319" t="str">
        <f t="shared" si="24"/>
        <v>313-321</v>
      </c>
      <c r="B319">
        <f t="shared" si="25"/>
        <v>18</v>
      </c>
      <c r="C319">
        <f t="shared" si="26"/>
        <v>18</v>
      </c>
      <c r="E319">
        <v>18</v>
      </c>
      <c r="F319" t="s">
        <v>2478</v>
      </c>
      <c r="G319" t="s">
        <v>2478</v>
      </c>
      <c r="L319" t="s">
        <v>705</v>
      </c>
      <c r="M319" t="s">
        <v>2635</v>
      </c>
      <c r="N319" t="s">
        <v>706</v>
      </c>
      <c r="O319" t="s">
        <v>707</v>
      </c>
      <c r="Q319">
        <f t="shared" si="27"/>
        <v>18018000</v>
      </c>
      <c r="R319">
        <f t="shared" si="28"/>
        <v>313</v>
      </c>
      <c r="S319">
        <f t="shared" si="29"/>
        <v>321</v>
      </c>
    </row>
    <row r="320" spans="1:19" ht="12.75">
      <c r="A320" t="str">
        <f t="shared" si="24"/>
        <v>313-321</v>
      </c>
      <c r="B320">
        <f t="shared" si="25"/>
        <v>18</v>
      </c>
      <c r="C320">
        <f t="shared" si="26"/>
        <v>18</v>
      </c>
      <c r="E320">
        <v>14</v>
      </c>
      <c r="F320">
        <v>4</v>
      </c>
      <c r="G320" t="s">
        <v>2478</v>
      </c>
      <c r="L320" t="s">
        <v>1987</v>
      </c>
      <c r="M320" t="s">
        <v>2615</v>
      </c>
      <c r="N320" t="s">
        <v>1988</v>
      </c>
      <c r="O320" t="s">
        <v>1989</v>
      </c>
      <c r="P320" t="s">
        <v>1717</v>
      </c>
      <c r="Q320">
        <f t="shared" si="27"/>
        <v>18018000</v>
      </c>
      <c r="R320">
        <f t="shared" si="28"/>
        <v>313</v>
      </c>
      <c r="S320">
        <f t="shared" si="29"/>
        <v>321</v>
      </c>
    </row>
    <row r="321" spans="1:19" ht="12.75">
      <c r="A321" t="str">
        <f t="shared" si="24"/>
        <v>313-321</v>
      </c>
      <c r="B321">
        <f t="shared" si="25"/>
        <v>18</v>
      </c>
      <c r="C321">
        <f t="shared" si="26"/>
        <v>18</v>
      </c>
      <c r="E321" t="s">
        <v>2478</v>
      </c>
      <c r="F321">
        <v>7</v>
      </c>
      <c r="G321">
        <v>11</v>
      </c>
      <c r="L321" t="s">
        <v>1933</v>
      </c>
      <c r="M321" t="s">
        <v>2505</v>
      </c>
      <c r="N321" t="s">
        <v>3285</v>
      </c>
      <c r="O321" t="s">
        <v>1934</v>
      </c>
      <c r="P321" t="s">
        <v>70</v>
      </c>
      <c r="Q321">
        <f t="shared" si="27"/>
        <v>18018000</v>
      </c>
      <c r="R321">
        <f t="shared" si="28"/>
        <v>313</v>
      </c>
      <c r="S321">
        <f t="shared" si="29"/>
        <v>321</v>
      </c>
    </row>
    <row r="322" spans="1:19" ht="12.75">
      <c r="A322" t="str">
        <f t="shared" si="24"/>
        <v>313-321</v>
      </c>
      <c r="B322">
        <f t="shared" si="25"/>
        <v>18</v>
      </c>
      <c r="C322">
        <f t="shared" si="26"/>
        <v>18</v>
      </c>
      <c r="E322" t="s">
        <v>2478</v>
      </c>
      <c r="F322">
        <v>7</v>
      </c>
      <c r="G322">
        <v>11</v>
      </c>
      <c r="L322" t="s">
        <v>468</v>
      </c>
      <c r="M322" t="s">
        <v>2505</v>
      </c>
      <c r="N322" t="s">
        <v>469</v>
      </c>
      <c r="O322" t="s">
        <v>470</v>
      </c>
      <c r="P322" t="s">
        <v>471</v>
      </c>
      <c r="Q322">
        <f t="shared" si="27"/>
        <v>18018000</v>
      </c>
      <c r="R322">
        <f t="shared" si="28"/>
        <v>313</v>
      </c>
      <c r="S322">
        <f t="shared" si="29"/>
        <v>321</v>
      </c>
    </row>
    <row r="323" spans="1:19" ht="12.75">
      <c r="A323" t="str">
        <f aca="true" t="shared" si="30" ref="A323:A386">IF(ISBLANK($L323),"",IF($R323=$S323,$R323,$R323&amp;"-"&amp;$S323))</f>
        <v>313-321</v>
      </c>
      <c r="B323">
        <f aca="true" t="shared" si="31" ref="B323:B386">$C323-MINA($E323:$G323)</f>
        <v>18</v>
      </c>
      <c r="C323">
        <f aca="true" t="shared" si="32" ref="C323:C386">SUM($E323:$G323)</f>
        <v>18</v>
      </c>
      <c r="E323" t="s">
        <v>2478</v>
      </c>
      <c r="F323">
        <v>8</v>
      </c>
      <c r="G323">
        <v>10</v>
      </c>
      <c r="L323" t="s">
        <v>1900</v>
      </c>
      <c r="M323" t="s">
        <v>2505</v>
      </c>
      <c r="N323" t="s">
        <v>1901</v>
      </c>
      <c r="O323" t="s">
        <v>1902</v>
      </c>
      <c r="P323" t="s">
        <v>1903</v>
      </c>
      <c r="Q323">
        <f aca="true" t="shared" si="33" ref="Q323:Q386">$B323*1000000+$C323*1000+$D323*10</f>
        <v>18018000</v>
      </c>
      <c r="R323">
        <f aca="true" t="shared" si="34" ref="R323:R386">IF(ISBLANK($L323),"",1+COUNTIF($Q$3:$Q$2000,"&gt;"&amp;$Q323))</f>
        <v>313</v>
      </c>
      <c r="S323">
        <f aca="true" t="shared" si="35" ref="S323:S386">IF(ISBLANK($L323),"",COUNTIF($Q$3:$Q$2000,"&gt;"&amp;$Q323)+COUNTIF($Q$3:$Q$2000,$Q323))</f>
        <v>321</v>
      </c>
    </row>
    <row r="324" spans="1:19" ht="12.75">
      <c r="A324" t="str">
        <f t="shared" si="30"/>
        <v>322-323</v>
      </c>
      <c r="B324">
        <f t="shared" si="31"/>
        <v>17</v>
      </c>
      <c r="C324">
        <f t="shared" si="32"/>
        <v>24</v>
      </c>
      <c r="E324">
        <v>8</v>
      </c>
      <c r="F324">
        <v>7</v>
      </c>
      <c r="G324">
        <v>9</v>
      </c>
      <c r="L324" t="s">
        <v>2073</v>
      </c>
      <c r="M324" t="s">
        <v>1758</v>
      </c>
      <c r="N324" t="s">
        <v>1802</v>
      </c>
      <c r="O324" t="s">
        <v>2074</v>
      </c>
      <c r="P324" t="s">
        <v>2075</v>
      </c>
      <c r="Q324">
        <f t="shared" si="33"/>
        <v>17024000</v>
      </c>
      <c r="R324">
        <f t="shared" si="34"/>
        <v>322</v>
      </c>
      <c r="S324">
        <f t="shared" si="35"/>
        <v>323</v>
      </c>
    </row>
    <row r="325" spans="1:19" ht="12.75">
      <c r="A325" t="str">
        <f t="shared" si="30"/>
        <v>322-323</v>
      </c>
      <c r="B325">
        <f t="shared" si="31"/>
        <v>17</v>
      </c>
      <c r="C325">
        <f t="shared" si="32"/>
        <v>24</v>
      </c>
      <c r="E325">
        <v>9</v>
      </c>
      <c r="F325">
        <v>8</v>
      </c>
      <c r="G325">
        <v>7</v>
      </c>
      <c r="L325" t="s">
        <v>78</v>
      </c>
      <c r="M325" t="s">
        <v>2763</v>
      </c>
      <c r="N325" t="s">
        <v>79</v>
      </c>
      <c r="P325" t="s">
        <v>2968</v>
      </c>
      <c r="Q325">
        <f t="shared" si="33"/>
        <v>17024000</v>
      </c>
      <c r="R325">
        <f t="shared" si="34"/>
        <v>322</v>
      </c>
      <c r="S325">
        <f t="shared" si="35"/>
        <v>323</v>
      </c>
    </row>
    <row r="326" spans="1:19" ht="12.75">
      <c r="A326">
        <f t="shared" si="30"/>
        <v>324</v>
      </c>
      <c r="B326">
        <f t="shared" si="31"/>
        <v>17</v>
      </c>
      <c r="C326">
        <f t="shared" si="32"/>
        <v>23</v>
      </c>
      <c r="E326">
        <v>7</v>
      </c>
      <c r="F326">
        <v>6</v>
      </c>
      <c r="G326">
        <v>10</v>
      </c>
      <c r="L326" t="s">
        <v>1734</v>
      </c>
      <c r="M326" t="s">
        <v>254</v>
      </c>
      <c r="N326" t="s">
        <v>1735</v>
      </c>
      <c r="P326" t="s">
        <v>256</v>
      </c>
      <c r="Q326">
        <f t="shared" si="33"/>
        <v>17023000</v>
      </c>
      <c r="R326">
        <f t="shared" si="34"/>
        <v>324</v>
      </c>
      <c r="S326">
        <f t="shared" si="35"/>
        <v>324</v>
      </c>
    </row>
    <row r="327" spans="1:19" ht="12.75">
      <c r="A327" t="str">
        <f t="shared" si="30"/>
        <v>325-326</v>
      </c>
      <c r="B327">
        <f t="shared" si="31"/>
        <v>17</v>
      </c>
      <c r="C327">
        <f t="shared" si="32"/>
        <v>21</v>
      </c>
      <c r="E327">
        <v>11</v>
      </c>
      <c r="F327">
        <v>4</v>
      </c>
      <c r="G327">
        <v>6</v>
      </c>
      <c r="L327" t="s">
        <v>1077</v>
      </c>
      <c r="M327" t="s">
        <v>2546</v>
      </c>
      <c r="N327" t="s">
        <v>1078</v>
      </c>
      <c r="O327" t="s">
        <v>1079</v>
      </c>
      <c r="P327" t="s">
        <v>3301</v>
      </c>
      <c r="Q327">
        <f t="shared" si="33"/>
        <v>17021000</v>
      </c>
      <c r="R327">
        <f t="shared" si="34"/>
        <v>325</v>
      </c>
      <c r="S327">
        <f t="shared" si="35"/>
        <v>326</v>
      </c>
    </row>
    <row r="328" spans="1:19" ht="12.75">
      <c r="A328" t="str">
        <f t="shared" si="30"/>
        <v>325-326</v>
      </c>
      <c r="B328">
        <f t="shared" si="31"/>
        <v>17</v>
      </c>
      <c r="C328">
        <f t="shared" si="32"/>
        <v>21</v>
      </c>
      <c r="E328">
        <v>9</v>
      </c>
      <c r="F328">
        <v>8</v>
      </c>
      <c r="G328">
        <v>4</v>
      </c>
      <c r="L328" t="s">
        <v>2688</v>
      </c>
      <c r="M328" t="s">
        <v>2689</v>
      </c>
      <c r="N328" t="s">
        <v>2690</v>
      </c>
      <c r="O328" t="s">
        <v>2691</v>
      </c>
      <c r="P328" t="s">
        <v>2692</v>
      </c>
      <c r="Q328">
        <f t="shared" si="33"/>
        <v>17021000</v>
      </c>
      <c r="R328">
        <f t="shared" si="34"/>
        <v>325</v>
      </c>
      <c r="S328">
        <f t="shared" si="35"/>
        <v>326</v>
      </c>
    </row>
    <row r="329" spans="1:19" ht="12.75">
      <c r="A329">
        <f t="shared" si="30"/>
        <v>327</v>
      </c>
      <c r="B329">
        <f t="shared" si="31"/>
        <v>17</v>
      </c>
      <c r="C329">
        <f t="shared" si="32"/>
        <v>20</v>
      </c>
      <c r="E329">
        <v>9</v>
      </c>
      <c r="F329">
        <v>3</v>
      </c>
      <c r="G329">
        <v>8</v>
      </c>
      <c r="L329" t="s">
        <v>3137</v>
      </c>
      <c r="M329" t="s">
        <v>2978</v>
      </c>
      <c r="N329" t="s">
        <v>3138</v>
      </c>
      <c r="O329" t="s">
        <v>3139</v>
      </c>
      <c r="P329" t="s">
        <v>3140</v>
      </c>
      <c r="Q329">
        <f t="shared" si="33"/>
        <v>17020000</v>
      </c>
      <c r="R329">
        <f t="shared" si="34"/>
        <v>327</v>
      </c>
      <c r="S329">
        <f t="shared" si="35"/>
        <v>327</v>
      </c>
    </row>
    <row r="330" spans="1:19" ht="12.75">
      <c r="A330">
        <f t="shared" si="30"/>
        <v>328</v>
      </c>
      <c r="B330">
        <f t="shared" si="31"/>
        <v>17</v>
      </c>
      <c r="C330">
        <f t="shared" si="32"/>
        <v>18</v>
      </c>
      <c r="E330">
        <v>11</v>
      </c>
      <c r="F330">
        <v>1</v>
      </c>
      <c r="G330">
        <v>6</v>
      </c>
      <c r="L330" t="s">
        <v>1885</v>
      </c>
      <c r="M330" t="s">
        <v>2514</v>
      </c>
      <c r="N330" t="s">
        <v>1886</v>
      </c>
      <c r="O330" t="s">
        <v>1887</v>
      </c>
      <c r="P330" t="s">
        <v>1888</v>
      </c>
      <c r="Q330">
        <f t="shared" si="33"/>
        <v>17018000</v>
      </c>
      <c r="R330">
        <f t="shared" si="34"/>
        <v>328</v>
      </c>
      <c r="S330">
        <f t="shared" si="35"/>
        <v>328</v>
      </c>
    </row>
    <row r="331" spans="1:19" ht="12.75">
      <c r="A331" t="str">
        <f t="shared" si="30"/>
        <v>329-343</v>
      </c>
      <c r="B331">
        <f t="shared" si="31"/>
        <v>17</v>
      </c>
      <c r="C331">
        <f t="shared" si="32"/>
        <v>17</v>
      </c>
      <c r="E331">
        <v>17</v>
      </c>
      <c r="F331" t="s">
        <v>2478</v>
      </c>
      <c r="G331" t="s">
        <v>2478</v>
      </c>
      <c r="L331" t="s">
        <v>2101</v>
      </c>
      <c r="M331" t="s">
        <v>2708</v>
      </c>
      <c r="N331" t="s">
        <v>2102</v>
      </c>
      <c r="O331" t="s">
        <v>2103</v>
      </c>
      <c r="Q331">
        <f t="shared" si="33"/>
        <v>17017000</v>
      </c>
      <c r="R331">
        <f t="shared" si="34"/>
        <v>329</v>
      </c>
      <c r="S331">
        <f t="shared" si="35"/>
        <v>343</v>
      </c>
    </row>
    <row r="332" spans="1:19" ht="12.75">
      <c r="A332" t="str">
        <f t="shared" si="30"/>
        <v>329-343</v>
      </c>
      <c r="B332">
        <f t="shared" si="31"/>
        <v>17</v>
      </c>
      <c r="C332">
        <f t="shared" si="32"/>
        <v>17</v>
      </c>
      <c r="E332">
        <v>13</v>
      </c>
      <c r="F332">
        <v>4</v>
      </c>
      <c r="G332" t="s">
        <v>2478</v>
      </c>
      <c r="L332" t="s">
        <v>1042</v>
      </c>
      <c r="M332" t="s">
        <v>2546</v>
      </c>
      <c r="N332" t="s">
        <v>1043</v>
      </c>
      <c r="Q332">
        <f t="shared" si="33"/>
        <v>17017000</v>
      </c>
      <c r="R332">
        <f t="shared" si="34"/>
        <v>329</v>
      </c>
      <c r="S332">
        <f t="shared" si="35"/>
        <v>343</v>
      </c>
    </row>
    <row r="333" spans="1:19" ht="12.75">
      <c r="A333" t="str">
        <f t="shared" si="30"/>
        <v>329-343</v>
      </c>
      <c r="B333">
        <f t="shared" si="31"/>
        <v>17</v>
      </c>
      <c r="C333">
        <f t="shared" si="32"/>
        <v>17</v>
      </c>
      <c r="E333">
        <v>10</v>
      </c>
      <c r="F333" t="s">
        <v>2478</v>
      </c>
      <c r="G333">
        <v>7</v>
      </c>
      <c r="L333" t="s">
        <v>943</v>
      </c>
      <c r="M333" t="s">
        <v>2546</v>
      </c>
      <c r="N333" t="s">
        <v>944</v>
      </c>
      <c r="O333" t="s">
        <v>945</v>
      </c>
      <c r="Q333">
        <f t="shared" si="33"/>
        <v>17017000</v>
      </c>
      <c r="R333">
        <f t="shared" si="34"/>
        <v>329</v>
      </c>
      <c r="S333">
        <f t="shared" si="35"/>
        <v>343</v>
      </c>
    </row>
    <row r="334" spans="1:19" ht="12.75">
      <c r="A334" t="str">
        <f t="shared" si="30"/>
        <v>329-343</v>
      </c>
      <c r="B334">
        <f t="shared" si="31"/>
        <v>17</v>
      </c>
      <c r="C334">
        <f t="shared" si="32"/>
        <v>17</v>
      </c>
      <c r="E334" t="s">
        <v>2478</v>
      </c>
      <c r="F334">
        <v>7</v>
      </c>
      <c r="G334">
        <v>10</v>
      </c>
      <c r="L334" t="s">
        <v>2605</v>
      </c>
      <c r="M334" t="s">
        <v>2527</v>
      </c>
      <c r="N334" t="s">
        <v>2606</v>
      </c>
      <c r="O334" t="s">
        <v>2607</v>
      </c>
      <c r="Q334">
        <f t="shared" si="33"/>
        <v>17017000</v>
      </c>
      <c r="R334">
        <f t="shared" si="34"/>
        <v>329</v>
      </c>
      <c r="S334">
        <f t="shared" si="35"/>
        <v>343</v>
      </c>
    </row>
    <row r="335" spans="1:19" ht="12.75">
      <c r="A335" t="str">
        <f t="shared" si="30"/>
        <v>329-343</v>
      </c>
      <c r="B335">
        <f t="shared" si="31"/>
        <v>17</v>
      </c>
      <c r="C335">
        <f t="shared" si="32"/>
        <v>17</v>
      </c>
      <c r="E335" t="s">
        <v>2478</v>
      </c>
      <c r="F335">
        <v>6</v>
      </c>
      <c r="G335">
        <v>11</v>
      </c>
      <c r="L335" t="s">
        <v>1035</v>
      </c>
      <c r="M335" t="s">
        <v>2556</v>
      </c>
      <c r="N335" t="s">
        <v>1036</v>
      </c>
      <c r="O335" t="s">
        <v>1037</v>
      </c>
      <c r="Q335">
        <f t="shared" si="33"/>
        <v>17017000</v>
      </c>
      <c r="R335">
        <f t="shared" si="34"/>
        <v>329</v>
      </c>
      <c r="S335">
        <f t="shared" si="35"/>
        <v>343</v>
      </c>
    </row>
    <row r="336" spans="1:19" ht="12.75">
      <c r="A336" t="str">
        <f t="shared" si="30"/>
        <v>329-343</v>
      </c>
      <c r="B336">
        <f t="shared" si="31"/>
        <v>17</v>
      </c>
      <c r="C336">
        <f t="shared" si="32"/>
        <v>17</v>
      </c>
      <c r="E336" t="s">
        <v>2478</v>
      </c>
      <c r="F336" t="s">
        <v>2478</v>
      </c>
      <c r="G336">
        <v>17</v>
      </c>
      <c r="L336" t="s">
        <v>2950</v>
      </c>
      <c r="M336" t="s">
        <v>2951</v>
      </c>
      <c r="N336" t="s">
        <v>2952</v>
      </c>
      <c r="O336" t="s">
        <v>2953</v>
      </c>
      <c r="P336" t="s">
        <v>2954</v>
      </c>
      <c r="Q336">
        <f t="shared" si="33"/>
        <v>17017000</v>
      </c>
      <c r="R336">
        <f t="shared" si="34"/>
        <v>329</v>
      </c>
      <c r="S336">
        <f t="shared" si="35"/>
        <v>343</v>
      </c>
    </row>
    <row r="337" spans="1:19" ht="12.75">
      <c r="A337" t="str">
        <f t="shared" si="30"/>
        <v>329-343</v>
      </c>
      <c r="B337">
        <f t="shared" si="31"/>
        <v>17</v>
      </c>
      <c r="C337">
        <f t="shared" si="32"/>
        <v>17</v>
      </c>
      <c r="E337" t="s">
        <v>2478</v>
      </c>
      <c r="F337">
        <v>8</v>
      </c>
      <c r="G337">
        <v>9</v>
      </c>
      <c r="L337" t="s">
        <v>1415</v>
      </c>
      <c r="M337" t="s">
        <v>17</v>
      </c>
      <c r="N337" t="s">
        <v>1416</v>
      </c>
      <c r="O337" t="s">
        <v>1417</v>
      </c>
      <c r="P337" t="s">
        <v>20</v>
      </c>
      <c r="Q337">
        <f t="shared" si="33"/>
        <v>17017000</v>
      </c>
      <c r="R337">
        <f t="shared" si="34"/>
        <v>329</v>
      </c>
      <c r="S337">
        <f t="shared" si="35"/>
        <v>343</v>
      </c>
    </row>
    <row r="338" spans="1:19" ht="12.75">
      <c r="A338" t="str">
        <f t="shared" si="30"/>
        <v>329-343</v>
      </c>
      <c r="B338">
        <f t="shared" si="31"/>
        <v>17</v>
      </c>
      <c r="C338">
        <f t="shared" si="32"/>
        <v>17</v>
      </c>
      <c r="E338">
        <v>8</v>
      </c>
      <c r="F338">
        <v>9</v>
      </c>
      <c r="G338" t="s">
        <v>2478</v>
      </c>
      <c r="L338" t="s">
        <v>1948</v>
      </c>
      <c r="M338" t="s">
        <v>3003</v>
      </c>
      <c r="N338" t="s">
        <v>526</v>
      </c>
      <c r="O338" t="s">
        <v>1949</v>
      </c>
      <c r="P338" t="s">
        <v>3006</v>
      </c>
      <c r="Q338">
        <f t="shared" si="33"/>
        <v>17017000</v>
      </c>
      <c r="R338">
        <f t="shared" si="34"/>
        <v>329</v>
      </c>
      <c r="S338">
        <f t="shared" si="35"/>
        <v>343</v>
      </c>
    </row>
    <row r="339" spans="1:19" ht="12.75">
      <c r="A339" t="str">
        <f t="shared" si="30"/>
        <v>329-343</v>
      </c>
      <c r="B339">
        <f t="shared" si="31"/>
        <v>17</v>
      </c>
      <c r="C339">
        <f t="shared" si="32"/>
        <v>17</v>
      </c>
      <c r="E339">
        <v>11</v>
      </c>
      <c r="F339" t="s">
        <v>2478</v>
      </c>
      <c r="G339">
        <v>6</v>
      </c>
      <c r="L339" t="s">
        <v>1288</v>
      </c>
      <c r="M339" t="s">
        <v>2679</v>
      </c>
      <c r="N339" t="s">
        <v>1289</v>
      </c>
      <c r="O339" t="s">
        <v>1290</v>
      </c>
      <c r="P339" t="s">
        <v>2682</v>
      </c>
      <c r="Q339">
        <f t="shared" si="33"/>
        <v>17017000</v>
      </c>
      <c r="R339">
        <f t="shared" si="34"/>
        <v>329</v>
      </c>
      <c r="S339">
        <f t="shared" si="35"/>
        <v>343</v>
      </c>
    </row>
    <row r="340" spans="1:19" ht="12.75">
      <c r="A340" t="str">
        <f t="shared" si="30"/>
        <v>329-343</v>
      </c>
      <c r="B340">
        <f t="shared" si="31"/>
        <v>17</v>
      </c>
      <c r="C340">
        <f t="shared" si="32"/>
        <v>17</v>
      </c>
      <c r="E340">
        <v>12</v>
      </c>
      <c r="F340">
        <v>5</v>
      </c>
      <c r="G340" t="s">
        <v>2478</v>
      </c>
      <c r="L340" t="s">
        <v>1215</v>
      </c>
      <c r="M340" t="s">
        <v>2842</v>
      </c>
      <c r="N340" t="s">
        <v>1216</v>
      </c>
      <c r="O340" t="s">
        <v>1217</v>
      </c>
      <c r="P340" t="s">
        <v>8</v>
      </c>
      <c r="Q340">
        <f t="shared" si="33"/>
        <v>17017000</v>
      </c>
      <c r="R340">
        <f t="shared" si="34"/>
        <v>329</v>
      </c>
      <c r="S340">
        <f t="shared" si="35"/>
        <v>343</v>
      </c>
    </row>
    <row r="341" spans="1:19" ht="12.75">
      <c r="A341" t="str">
        <f t="shared" si="30"/>
        <v>329-343</v>
      </c>
      <c r="B341">
        <f t="shared" si="31"/>
        <v>17</v>
      </c>
      <c r="C341">
        <f t="shared" si="32"/>
        <v>17</v>
      </c>
      <c r="E341">
        <v>12</v>
      </c>
      <c r="F341">
        <v>5</v>
      </c>
      <c r="G341" t="s">
        <v>2478</v>
      </c>
      <c r="L341" t="s">
        <v>1612</v>
      </c>
      <c r="M341" t="s">
        <v>2490</v>
      </c>
      <c r="N341" t="s">
        <v>1613</v>
      </c>
      <c r="O341" t="s">
        <v>1614</v>
      </c>
      <c r="P341" t="s">
        <v>2512</v>
      </c>
      <c r="Q341">
        <f t="shared" si="33"/>
        <v>17017000</v>
      </c>
      <c r="R341">
        <f t="shared" si="34"/>
        <v>329</v>
      </c>
      <c r="S341">
        <f t="shared" si="35"/>
        <v>343</v>
      </c>
    </row>
    <row r="342" spans="1:19" ht="12.75">
      <c r="A342" t="str">
        <f t="shared" si="30"/>
        <v>329-343</v>
      </c>
      <c r="B342">
        <f t="shared" si="31"/>
        <v>17</v>
      </c>
      <c r="C342">
        <f t="shared" si="32"/>
        <v>17</v>
      </c>
      <c r="E342">
        <v>14</v>
      </c>
      <c r="F342">
        <v>3</v>
      </c>
      <c r="G342" t="s">
        <v>2478</v>
      </c>
      <c r="L342" t="s">
        <v>1609</v>
      </c>
      <c r="M342" t="s">
        <v>592</v>
      </c>
      <c r="N342" t="s">
        <v>1610</v>
      </c>
      <c r="O342" t="s">
        <v>1611</v>
      </c>
      <c r="Q342">
        <f t="shared" si="33"/>
        <v>17017000</v>
      </c>
      <c r="R342">
        <f t="shared" si="34"/>
        <v>329</v>
      </c>
      <c r="S342">
        <f t="shared" si="35"/>
        <v>343</v>
      </c>
    </row>
    <row r="343" spans="1:19" ht="12.75">
      <c r="A343" t="str">
        <f t="shared" si="30"/>
        <v>329-343</v>
      </c>
      <c r="B343">
        <f t="shared" si="31"/>
        <v>17</v>
      </c>
      <c r="C343">
        <f t="shared" si="32"/>
        <v>17</v>
      </c>
      <c r="E343">
        <v>11</v>
      </c>
      <c r="F343">
        <v>6</v>
      </c>
      <c r="G343" t="s">
        <v>2478</v>
      </c>
      <c r="L343" t="s">
        <v>1950</v>
      </c>
      <c r="M343" t="s">
        <v>2827</v>
      </c>
      <c r="N343" t="s">
        <v>1951</v>
      </c>
      <c r="O343" t="s">
        <v>1952</v>
      </c>
      <c r="P343" t="s">
        <v>1953</v>
      </c>
      <c r="Q343">
        <f t="shared" si="33"/>
        <v>17017000</v>
      </c>
      <c r="R343">
        <f t="shared" si="34"/>
        <v>329</v>
      </c>
      <c r="S343">
        <f t="shared" si="35"/>
        <v>343</v>
      </c>
    </row>
    <row r="344" spans="1:19" ht="12.75">
      <c r="A344" t="str">
        <f t="shared" si="30"/>
        <v>329-343</v>
      </c>
      <c r="B344">
        <f t="shared" si="31"/>
        <v>17</v>
      </c>
      <c r="C344">
        <f t="shared" si="32"/>
        <v>17</v>
      </c>
      <c r="E344">
        <v>17</v>
      </c>
      <c r="F344" t="s">
        <v>2478</v>
      </c>
      <c r="G344" t="s">
        <v>2478</v>
      </c>
      <c r="L344" t="s">
        <v>742</v>
      </c>
      <c r="M344" t="s">
        <v>2579</v>
      </c>
      <c r="N344" t="s">
        <v>743</v>
      </c>
      <c r="O344" t="s">
        <v>744</v>
      </c>
      <c r="P344" t="s">
        <v>745</v>
      </c>
      <c r="Q344">
        <f t="shared" si="33"/>
        <v>17017000</v>
      </c>
      <c r="R344">
        <f t="shared" si="34"/>
        <v>329</v>
      </c>
      <c r="S344">
        <f t="shared" si="35"/>
        <v>343</v>
      </c>
    </row>
    <row r="345" spans="1:19" ht="12.75">
      <c r="A345" t="str">
        <f t="shared" si="30"/>
        <v>329-343</v>
      </c>
      <c r="B345">
        <f t="shared" si="31"/>
        <v>17</v>
      </c>
      <c r="C345">
        <f t="shared" si="32"/>
        <v>17</v>
      </c>
      <c r="E345" t="s">
        <v>2478</v>
      </c>
      <c r="F345" t="s">
        <v>2478</v>
      </c>
      <c r="G345">
        <v>17</v>
      </c>
      <c r="L345" t="s">
        <v>2900</v>
      </c>
      <c r="M345" t="s">
        <v>2505</v>
      </c>
      <c r="N345" t="s">
        <v>2901</v>
      </c>
      <c r="O345" t="s">
        <v>2902</v>
      </c>
      <c r="P345" t="s">
        <v>2903</v>
      </c>
      <c r="Q345">
        <f t="shared" si="33"/>
        <v>17017000</v>
      </c>
      <c r="R345">
        <f t="shared" si="34"/>
        <v>329</v>
      </c>
      <c r="S345">
        <f t="shared" si="35"/>
        <v>343</v>
      </c>
    </row>
    <row r="346" spans="1:19" ht="12.75">
      <c r="A346" t="str">
        <f t="shared" si="30"/>
        <v>344-345</v>
      </c>
      <c r="B346">
        <f t="shared" si="31"/>
        <v>16</v>
      </c>
      <c r="C346">
        <f t="shared" si="32"/>
        <v>22</v>
      </c>
      <c r="E346">
        <v>10</v>
      </c>
      <c r="F346">
        <v>6</v>
      </c>
      <c r="G346">
        <v>6</v>
      </c>
      <c r="L346" t="s">
        <v>367</v>
      </c>
      <c r="M346" t="s">
        <v>160</v>
      </c>
      <c r="N346" t="s">
        <v>368</v>
      </c>
      <c r="O346" t="s">
        <v>369</v>
      </c>
      <c r="P346" t="s">
        <v>370</v>
      </c>
      <c r="Q346">
        <f t="shared" si="33"/>
        <v>16022000</v>
      </c>
      <c r="R346">
        <f t="shared" si="34"/>
        <v>344</v>
      </c>
      <c r="S346">
        <f t="shared" si="35"/>
        <v>345</v>
      </c>
    </row>
    <row r="347" spans="1:19" ht="12.75">
      <c r="A347" t="str">
        <f t="shared" si="30"/>
        <v>344-345</v>
      </c>
      <c r="B347">
        <f t="shared" si="31"/>
        <v>16</v>
      </c>
      <c r="C347">
        <f t="shared" si="32"/>
        <v>22</v>
      </c>
      <c r="E347">
        <v>9</v>
      </c>
      <c r="F347">
        <v>7</v>
      </c>
      <c r="G347">
        <v>6</v>
      </c>
      <c r="L347" t="s">
        <v>196</v>
      </c>
      <c r="M347" t="s">
        <v>2689</v>
      </c>
      <c r="N347" t="s">
        <v>197</v>
      </c>
      <c r="O347" t="s">
        <v>198</v>
      </c>
      <c r="Q347">
        <f t="shared" si="33"/>
        <v>16022000</v>
      </c>
      <c r="R347">
        <f t="shared" si="34"/>
        <v>344</v>
      </c>
      <c r="S347">
        <f t="shared" si="35"/>
        <v>345</v>
      </c>
    </row>
    <row r="348" spans="1:19" ht="12.75">
      <c r="A348" t="str">
        <f t="shared" si="30"/>
        <v>346-347</v>
      </c>
      <c r="B348">
        <f t="shared" si="31"/>
        <v>16</v>
      </c>
      <c r="C348">
        <f t="shared" si="32"/>
        <v>20</v>
      </c>
      <c r="E348">
        <v>9</v>
      </c>
      <c r="F348">
        <v>4</v>
      </c>
      <c r="G348">
        <v>7</v>
      </c>
      <c r="L348" t="s">
        <v>2719</v>
      </c>
      <c r="M348" t="s">
        <v>2593</v>
      </c>
      <c r="N348" t="s">
        <v>2720</v>
      </c>
      <c r="O348" t="s">
        <v>2721</v>
      </c>
      <c r="P348" t="s">
        <v>2722</v>
      </c>
      <c r="Q348">
        <f t="shared" si="33"/>
        <v>16020000</v>
      </c>
      <c r="R348">
        <f t="shared" si="34"/>
        <v>346</v>
      </c>
      <c r="S348">
        <f t="shared" si="35"/>
        <v>347</v>
      </c>
    </row>
    <row r="349" spans="1:19" ht="12.75">
      <c r="A349" t="str">
        <f t="shared" si="30"/>
        <v>346-347</v>
      </c>
      <c r="B349">
        <f t="shared" si="31"/>
        <v>16</v>
      </c>
      <c r="C349">
        <f t="shared" si="32"/>
        <v>20</v>
      </c>
      <c r="E349">
        <v>9</v>
      </c>
      <c r="F349">
        <v>4</v>
      </c>
      <c r="G349">
        <v>7</v>
      </c>
      <c r="L349" t="s">
        <v>1680</v>
      </c>
      <c r="M349" t="s">
        <v>2842</v>
      </c>
      <c r="N349" t="s">
        <v>1681</v>
      </c>
      <c r="O349" t="s">
        <v>1682</v>
      </c>
      <c r="P349" t="s">
        <v>2845</v>
      </c>
      <c r="Q349">
        <f t="shared" si="33"/>
        <v>16020000</v>
      </c>
      <c r="R349">
        <f t="shared" si="34"/>
        <v>346</v>
      </c>
      <c r="S349">
        <f t="shared" si="35"/>
        <v>347</v>
      </c>
    </row>
    <row r="350" spans="1:19" ht="12.75">
      <c r="A350">
        <f t="shared" si="30"/>
        <v>348</v>
      </c>
      <c r="B350">
        <f t="shared" si="31"/>
        <v>16</v>
      </c>
      <c r="C350">
        <f t="shared" si="32"/>
        <v>19</v>
      </c>
      <c r="E350">
        <v>12</v>
      </c>
      <c r="F350">
        <v>3</v>
      </c>
      <c r="G350">
        <v>4</v>
      </c>
      <c r="L350" t="s">
        <v>100</v>
      </c>
      <c r="M350" t="s">
        <v>2745</v>
      </c>
      <c r="N350" t="s">
        <v>101</v>
      </c>
      <c r="O350" t="s">
        <v>102</v>
      </c>
      <c r="P350" t="s">
        <v>103</v>
      </c>
      <c r="Q350">
        <f t="shared" si="33"/>
        <v>16019000</v>
      </c>
      <c r="R350">
        <f t="shared" si="34"/>
        <v>348</v>
      </c>
      <c r="S350">
        <f t="shared" si="35"/>
        <v>348</v>
      </c>
    </row>
    <row r="351" spans="1:19" ht="12.75">
      <c r="A351">
        <f t="shared" si="30"/>
        <v>349</v>
      </c>
      <c r="B351">
        <f t="shared" si="31"/>
        <v>15</v>
      </c>
      <c r="C351">
        <f t="shared" si="32"/>
        <v>22</v>
      </c>
      <c r="E351">
        <v>8</v>
      </c>
      <c r="F351">
        <v>7</v>
      </c>
      <c r="G351">
        <v>7</v>
      </c>
      <c r="L351" t="s">
        <v>1177</v>
      </c>
      <c r="M351" t="s">
        <v>2532</v>
      </c>
      <c r="N351" t="s">
        <v>1178</v>
      </c>
      <c r="O351" t="s">
        <v>1179</v>
      </c>
      <c r="Q351">
        <f t="shared" si="33"/>
        <v>15022000</v>
      </c>
      <c r="R351">
        <f t="shared" si="34"/>
        <v>349</v>
      </c>
      <c r="S351">
        <f t="shared" si="35"/>
        <v>349</v>
      </c>
    </row>
    <row r="352" spans="1:19" ht="12.75">
      <c r="A352">
        <f t="shared" si="30"/>
        <v>350</v>
      </c>
      <c r="B352">
        <f t="shared" si="31"/>
        <v>15</v>
      </c>
      <c r="C352">
        <f t="shared" si="32"/>
        <v>20</v>
      </c>
      <c r="E352">
        <v>10</v>
      </c>
      <c r="F352">
        <v>5</v>
      </c>
      <c r="G352">
        <v>5</v>
      </c>
      <c r="L352" t="s">
        <v>2185</v>
      </c>
      <c r="M352" t="s">
        <v>2490</v>
      </c>
      <c r="N352" t="s">
        <v>2186</v>
      </c>
      <c r="O352" t="s">
        <v>2187</v>
      </c>
      <c r="P352" t="s">
        <v>2188</v>
      </c>
      <c r="Q352">
        <f t="shared" si="33"/>
        <v>15020000</v>
      </c>
      <c r="R352">
        <f t="shared" si="34"/>
        <v>350</v>
      </c>
      <c r="S352">
        <f t="shared" si="35"/>
        <v>350</v>
      </c>
    </row>
    <row r="353" spans="1:19" ht="12.75">
      <c r="A353">
        <f t="shared" si="30"/>
        <v>351</v>
      </c>
      <c r="B353">
        <f t="shared" si="31"/>
        <v>15</v>
      </c>
      <c r="C353">
        <f t="shared" si="32"/>
        <v>19</v>
      </c>
      <c r="E353">
        <v>9</v>
      </c>
      <c r="F353">
        <v>4</v>
      </c>
      <c r="G353">
        <v>6</v>
      </c>
      <c r="L353" t="s">
        <v>786</v>
      </c>
      <c r="M353" t="s">
        <v>2546</v>
      </c>
      <c r="N353" t="s">
        <v>787</v>
      </c>
      <c r="O353" t="s">
        <v>788</v>
      </c>
      <c r="P353" t="s">
        <v>789</v>
      </c>
      <c r="Q353">
        <f t="shared" si="33"/>
        <v>15019000</v>
      </c>
      <c r="R353">
        <f t="shared" si="34"/>
        <v>351</v>
      </c>
      <c r="S353">
        <f t="shared" si="35"/>
        <v>351</v>
      </c>
    </row>
    <row r="354" spans="1:19" ht="12.75">
      <c r="A354" t="str">
        <f t="shared" si="30"/>
        <v>352-354</v>
      </c>
      <c r="B354">
        <f t="shared" si="31"/>
        <v>15</v>
      </c>
      <c r="C354">
        <f t="shared" si="32"/>
        <v>18</v>
      </c>
      <c r="E354">
        <v>10</v>
      </c>
      <c r="F354">
        <v>3</v>
      </c>
      <c r="G354">
        <v>5</v>
      </c>
      <c r="L354" t="s">
        <v>506</v>
      </c>
      <c r="M354" t="s">
        <v>507</v>
      </c>
      <c r="N354" t="s">
        <v>508</v>
      </c>
      <c r="O354" t="s">
        <v>509</v>
      </c>
      <c r="P354" t="s">
        <v>510</v>
      </c>
      <c r="Q354">
        <f t="shared" si="33"/>
        <v>15018000</v>
      </c>
      <c r="R354">
        <f t="shared" si="34"/>
        <v>352</v>
      </c>
      <c r="S354">
        <f t="shared" si="35"/>
        <v>354</v>
      </c>
    </row>
    <row r="355" spans="1:19" ht="12.75">
      <c r="A355" t="str">
        <f t="shared" si="30"/>
        <v>352-354</v>
      </c>
      <c r="B355">
        <f t="shared" si="31"/>
        <v>15</v>
      </c>
      <c r="C355">
        <f t="shared" si="32"/>
        <v>18</v>
      </c>
      <c r="E355">
        <v>11</v>
      </c>
      <c r="F355">
        <v>4</v>
      </c>
      <c r="G355">
        <v>3</v>
      </c>
      <c r="L355" t="s">
        <v>405</v>
      </c>
      <c r="M355" t="s">
        <v>406</v>
      </c>
      <c r="N355" t="s">
        <v>407</v>
      </c>
      <c r="O355" t="s">
        <v>408</v>
      </c>
      <c r="P355" t="s">
        <v>409</v>
      </c>
      <c r="Q355">
        <f t="shared" si="33"/>
        <v>15018000</v>
      </c>
      <c r="R355">
        <f t="shared" si="34"/>
        <v>352</v>
      </c>
      <c r="S355">
        <f t="shared" si="35"/>
        <v>354</v>
      </c>
    </row>
    <row r="356" spans="1:19" ht="12.75">
      <c r="A356" t="str">
        <f t="shared" si="30"/>
        <v>352-354</v>
      </c>
      <c r="B356">
        <f t="shared" si="31"/>
        <v>15</v>
      </c>
      <c r="C356">
        <f t="shared" si="32"/>
        <v>18</v>
      </c>
      <c r="E356">
        <v>9</v>
      </c>
      <c r="F356">
        <v>3</v>
      </c>
      <c r="G356">
        <v>6</v>
      </c>
      <c r="L356" t="s">
        <v>213</v>
      </c>
      <c r="M356" t="s">
        <v>2784</v>
      </c>
      <c r="N356" t="s">
        <v>214</v>
      </c>
      <c r="O356" t="s">
        <v>215</v>
      </c>
      <c r="P356" t="s">
        <v>216</v>
      </c>
      <c r="Q356">
        <f t="shared" si="33"/>
        <v>15018000</v>
      </c>
      <c r="R356">
        <f t="shared" si="34"/>
        <v>352</v>
      </c>
      <c r="S356">
        <f t="shared" si="35"/>
        <v>354</v>
      </c>
    </row>
    <row r="357" spans="1:19" ht="12.75">
      <c r="A357">
        <f t="shared" si="30"/>
        <v>355</v>
      </c>
      <c r="B357">
        <f t="shared" si="31"/>
        <v>15</v>
      </c>
      <c r="C357">
        <f t="shared" si="32"/>
        <v>16</v>
      </c>
      <c r="E357">
        <v>10</v>
      </c>
      <c r="F357">
        <v>1</v>
      </c>
      <c r="G357">
        <v>5</v>
      </c>
      <c r="L357" t="s">
        <v>2032</v>
      </c>
      <c r="M357" t="s">
        <v>2546</v>
      </c>
      <c r="N357" t="s">
        <v>2033</v>
      </c>
      <c r="O357" t="s">
        <v>2034</v>
      </c>
      <c r="P357" t="s">
        <v>2740</v>
      </c>
      <c r="Q357">
        <f t="shared" si="33"/>
        <v>15016000</v>
      </c>
      <c r="R357">
        <f t="shared" si="34"/>
        <v>355</v>
      </c>
      <c r="S357">
        <f t="shared" si="35"/>
        <v>355</v>
      </c>
    </row>
    <row r="358" spans="1:19" ht="12.75">
      <c r="A358" t="str">
        <f t="shared" si="30"/>
        <v>356-365</v>
      </c>
      <c r="B358">
        <f t="shared" si="31"/>
        <v>15</v>
      </c>
      <c r="C358">
        <f t="shared" si="32"/>
        <v>15</v>
      </c>
      <c r="E358">
        <v>9</v>
      </c>
      <c r="F358">
        <v>6</v>
      </c>
      <c r="G358" t="s">
        <v>2478</v>
      </c>
      <c r="L358" t="s">
        <v>3094</v>
      </c>
      <c r="M358" t="s">
        <v>2546</v>
      </c>
      <c r="N358" t="s">
        <v>3095</v>
      </c>
      <c r="O358" t="s">
        <v>3096</v>
      </c>
      <c r="Q358">
        <f t="shared" si="33"/>
        <v>15015000</v>
      </c>
      <c r="R358">
        <f t="shared" si="34"/>
        <v>356</v>
      </c>
      <c r="S358">
        <f t="shared" si="35"/>
        <v>365</v>
      </c>
    </row>
    <row r="359" spans="1:19" ht="12.75">
      <c r="A359" t="str">
        <f t="shared" si="30"/>
        <v>356-365</v>
      </c>
      <c r="B359">
        <f t="shared" si="31"/>
        <v>15</v>
      </c>
      <c r="C359">
        <f t="shared" si="32"/>
        <v>15</v>
      </c>
      <c r="E359">
        <v>10</v>
      </c>
      <c r="F359" t="s">
        <v>2478</v>
      </c>
      <c r="G359">
        <v>5</v>
      </c>
      <c r="L359" t="s">
        <v>2716</v>
      </c>
      <c r="M359" t="s">
        <v>2684</v>
      </c>
      <c r="N359" t="s">
        <v>2717</v>
      </c>
      <c r="O359" t="s">
        <v>2718</v>
      </c>
      <c r="P359" t="s">
        <v>2687</v>
      </c>
      <c r="Q359">
        <f t="shared" si="33"/>
        <v>15015000</v>
      </c>
      <c r="R359">
        <f t="shared" si="34"/>
        <v>356</v>
      </c>
      <c r="S359">
        <f t="shared" si="35"/>
        <v>365</v>
      </c>
    </row>
    <row r="360" spans="1:19" ht="12.75">
      <c r="A360" t="str">
        <f t="shared" si="30"/>
        <v>356-365</v>
      </c>
      <c r="B360">
        <f t="shared" si="31"/>
        <v>15</v>
      </c>
      <c r="C360">
        <f t="shared" si="32"/>
        <v>15</v>
      </c>
      <c r="E360">
        <v>10</v>
      </c>
      <c r="F360">
        <v>5</v>
      </c>
      <c r="G360" t="s">
        <v>2478</v>
      </c>
      <c r="L360" t="s">
        <v>2177</v>
      </c>
      <c r="M360" t="s">
        <v>2556</v>
      </c>
      <c r="N360" t="s">
        <v>2178</v>
      </c>
      <c r="O360" t="s">
        <v>2179</v>
      </c>
      <c r="Q360">
        <f t="shared" si="33"/>
        <v>15015000</v>
      </c>
      <c r="R360">
        <f t="shared" si="34"/>
        <v>356</v>
      </c>
      <c r="S360">
        <f t="shared" si="35"/>
        <v>365</v>
      </c>
    </row>
    <row r="361" spans="1:19" ht="12.75">
      <c r="A361" t="str">
        <f t="shared" si="30"/>
        <v>356-365</v>
      </c>
      <c r="B361">
        <f t="shared" si="31"/>
        <v>15</v>
      </c>
      <c r="C361">
        <f t="shared" si="32"/>
        <v>15</v>
      </c>
      <c r="E361" t="s">
        <v>2478</v>
      </c>
      <c r="F361">
        <v>6</v>
      </c>
      <c r="G361">
        <v>9</v>
      </c>
      <c r="L361" t="s">
        <v>969</v>
      </c>
      <c r="M361" t="s">
        <v>149</v>
      </c>
      <c r="N361" t="s">
        <v>2895</v>
      </c>
      <c r="O361" t="s">
        <v>970</v>
      </c>
      <c r="P361" t="s">
        <v>971</v>
      </c>
      <c r="Q361">
        <f t="shared" si="33"/>
        <v>15015000</v>
      </c>
      <c r="R361">
        <f t="shared" si="34"/>
        <v>356</v>
      </c>
      <c r="S361">
        <f t="shared" si="35"/>
        <v>365</v>
      </c>
    </row>
    <row r="362" spans="1:19" ht="12.75">
      <c r="A362" t="str">
        <f t="shared" si="30"/>
        <v>356-365</v>
      </c>
      <c r="B362">
        <f t="shared" si="31"/>
        <v>15</v>
      </c>
      <c r="C362">
        <f t="shared" si="32"/>
        <v>15</v>
      </c>
      <c r="E362">
        <v>9</v>
      </c>
      <c r="F362">
        <v>6</v>
      </c>
      <c r="G362" t="s">
        <v>2478</v>
      </c>
      <c r="L362" t="s">
        <v>2834</v>
      </c>
      <c r="M362" t="s">
        <v>2689</v>
      </c>
      <c r="N362" t="s">
        <v>2835</v>
      </c>
      <c r="O362" t="s">
        <v>2836</v>
      </c>
      <c r="P362" t="s">
        <v>2837</v>
      </c>
      <c r="Q362">
        <f t="shared" si="33"/>
        <v>15015000</v>
      </c>
      <c r="R362">
        <f t="shared" si="34"/>
        <v>356</v>
      </c>
      <c r="S362">
        <f t="shared" si="35"/>
        <v>365</v>
      </c>
    </row>
    <row r="363" spans="1:19" ht="12.75">
      <c r="A363" t="str">
        <f t="shared" si="30"/>
        <v>356-365</v>
      </c>
      <c r="B363">
        <f t="shared" si="31"/>
        <v>15</v>
      </c>
      <c r="C363">
        <f t="shared" si="32"/>
        <v>15</v>
      </c>
      <c r="E363">
        <v>15</v>
      </c>
      <c r="F363" t="s">
        <v>2478</v>
      </c>
      <c r="G363" t="s">
        <v>2478</v>
      </c>
      <c r="L363" t="s">
        <v>1765</v>
      </c>
      <c r="M363" t="s">
        <v>2679</v>
      </c>
      <c r="N363" t="s">
        <v>1766</v>
      </c>
      <c r="O363" t="s">
        <v>1767</v>
      </c>
      <c r="P363" t="s">
        <v>1768</v>
      </c>
      <c r="Q363">
        <f t="shared" si="33"/>
        <v>15015000</v>
      </c>
      <c r="R363">
        <f t="shared" si="34"/>
        <v>356</v>
      </c>
      <c r="S363">
        <f t="shared" si="35"/>
        <v>365</v>
      </c>
    </row>
    <row r="364" spans="1:19" ht="12.75">
      <c r="A364" t="str">
        <f t="shared" si="30"/>
        <v>356-365</v>
      </c>
      <c r="B364">
        <f t="shared" si="31"/>
        <v>15</v>
      </c>
      <c r="C364">
        <f t="shared" si="32"/>
        <v>15</v>
      </c>
      <c r="E364" t="s">
        <v>2478</v>
      </c>
      <c r="F364">
        <v>9</v>
      </c>
      <c r="G364">
        <v>6</v>
      </c>
      <c r="L364" t="s">
        <v>3174</v>
      </c>
      <c r="M364" t="s">
        <v>2679</v>
      </c>
      <c r="N364" t="s">
        <v>3175</v>
      </c>
      <c r="O364" t="s">
        <v>3176</v>
      </c>
      <c r="Q364">
        <f t="shared" si="33"/>
        <v>15015000</v>
      </c>
      <c r="R364">
        <f t="shared" si="34"/>
        <v>356</v>
      </c>
      <c r="S364">
        <f t="shared" si="35"/>
        <v>365</v>
      </c>
    </row>
    <row r="365" spans="1:19" ht="12.75">
      <c r="A365" t="str">
        <f t="shared" si="30"/>
        <v>356-365</v>
      </c>
      <c r="B365">
        <f t="shared" si="31"/>
        <v>15</v>
      </c>
      <c r="C365">
        <f t="shared" si="32"/>
        <v>15</v>
      </c>
      <c r="E365">
        <v>10</v>
      </c>
      <c r="F365" t="s">
        <v>2478</v>
      </c>
      <c r="G365">
        <v>5</v>
      </c>
      <c r="L365" t="s">
        <v>182</v>
      </c>
      <c r="M365" t="s">
        <v>2842</v>
      </c>
      <c r="N365" t="s">
        <v>183</v>
      </c>
      <c r="O365" t="s">
        <v>184</v>
      </c>
      <c r="P365" t="s">
        <v>185</v>
      </c>
      <c r="Q365">
        <f t="shared" si="33"/>
        <v>15015000</v>
      </c>
      <c r="R365">
        <f t="shared" si="34"/>
        <v>356</v>
      </c>
      <c r="S365">
        <f t="shared" si="35"/>
        <v>365</v>
      </c>
    </row>
    <row r="366" spans="1:19" ht="12.75">
      <c r="A366" t="str">
        <f t="shared" si="30"/>
        <v>356-365</v>
      </c>
      <c r="B366">
        <f t="shared" si="31"/>
        <v>15</v>
      </c>
      <c r="C366">
        <f t="shared" si="32"/>
        <v>15</v>
      </c>
      <c r="E366">
        <v>15</v>
      </c>
      <c r="F366" t="s">
        <v>2478</v>
      </c>
      <c r="G366" t="s">
        <v>2478</v>
      </c>
      <c r="L366" t="s">
        <v>2661</v>
      </c>
      <c r="M366" t="s">
        <v>2662</v>
      </c>
      <c r="N366" t="s">
        <v>2663</v>
      </c>
      <c r="O366" t="s">
        <v>2664</v>
      </c>
      <c r="P366" t="s">
        <v>2665</v>
      </c>
      <c r="Q366">
        <f t="shared" si="33"/>
        <v>15015000</v>
      </c>
      <c r="R366">
        <f t="shared" si="34"/>
        <v>356</v>
      </c>
      <c r="S366">
        <f t="shared" si="35"/>
        <v>365</v>
      </c>
    </row>
    <row r="367" spans="1:19" ht="12.75">
      <c r="A367" t="str">
        <f t="shared" si="30"/>
        <v>356-365</v>
      </c>
      <c r="B367">
        <f t="shared" si="31"/>
        <v>15</v>
      </c>
      <c r="C367">
        <f t="shared" si="32"/>
        <v>15</v>
      </c>
      <c r="E367" t="s">
        <v>2478</v>
      </c>
      <c r="F367">
        <v>5</v>
      </c>
      <c r="G367">
        <v>10</v>
      </c>
      <c r="L367" t="s">
        <v>1740</v>
      </c>
      <c r="M367" t="s">
        <v>2505</v>
      </c>
      <c r="N367" t="s">
        <v>1741</v>
      </c>
      <c r="O367" t="s">
        <v>1742</v>
      </c>
      <c r="P367" t="s">
        <v>1743</v>
      </c>
      <c r="Q367">
        <f t="shared" si="33"/>
        <v>15015000</v>
      </c>
      <c r="R367">
        <f t="shared" si="34"/>
        <v>356</v>
      </c>
      <c r="S367">
        <f t="shared" si="35"/>
        <v>365</v>
      </c>
    </row>
    <row r="368" spans="1:19" ht="12.75">
      <c r="A368">
        <f t="shared" si="30"/>
        <v>366</v>
      </c>
      <c r="B368">
        <f t="shared" si="31"/>
        <v>14</v>
      </c>
      <c r="C368">
        <f t="shared" si="32"/>
        <v>19</v>
      </c>
      <c r="E368">
        <v>6</v>
      </c>
      <c r="F368">
        <v>5</v>
      </c>
      <c r="G368">
        <v>8</v>
      </c>
      <c r="L368" t="s">
        <v>2364</v>
      </c>
      <c r="M368" t="s">
        <v>2745</v>
      </c>
      <c r="N368" t="s">
        <v>2365</v>
      </c>
      <c r="O368" t="s">
        <v>2366</v>
      </c>
      <c r="Q368">
        <f t="shared" si="33"/>
        <v>14019000</v>
      </c>
      <c r="R368">
        <f t="shared" si="34"/>
        <v>366</v>
      </c>
      <c r="S368">
        <f t="shared" si="35"/>
        <v>366</v>
      </c>
    </row>
    <row r="369" spans="1:19" ht="12.75">
      <c r="A369">
        <f t="shared" si="30"/>
        <v>367</v>
      </c>
      <c r="B369">
        <f t="shared" si="31"/>
        <v>14</v>
      </c>
      <c r="C369">
        <f t="shared" si="32"/>
        <v>18</v>
      </c>
      <c r="E369">
        <v>9</v>
      </c>
      <c r="F369">
        <v>5</v>
      </c>
      <c r="G369">
        <v>4</v>
      </c>
      <c r="L369" t="s">
        <v>2792</v>
      </c>
      <c r="M369" t="s">
        <v>2684</v>
      </c>
      <c r="N369" t="s">
        <v>2793</v>
      </c>
      <c r="O369" t="s">
        <v>2794</v>
      </c>
      <c r="P369" t="s">
        <v>2687</v>
      </c>
      <c r="Q369">
        <f t="shared" si="33"/>
        <v>14018000</v>
      </c>
      <c r="R369">
        <f t="shared" si="34"/>
        <v>367</v>
      </c>
      <c r="S369">
        <f t="shared" si="35"/>
        <v>367</v>
      </c>
    </row>
    <row r="370" spans="1:19" ht="12.75">
      <c r="A370">
        <f t="shared" si="30"/>
        <v>368</v>
      </c>
      <c r="B370">
        <f t="shared" si="31"/>
        <v>14</v>
      </c>
      <c r="C370">
        <f t="shared" si="32"/>
        <v>17</v>
      </c>
      <c r="E370">
        <v>10</v>
      </c>
      <c r="F370">
        <v>4</v>
      </c>
      <c r="G370">
        <v>3</v>
      </c>
      <c r="L370" t="s">
        <v>417</v>
      </c>
      <c r="M370" t="s">
        <v>2570</v>
      </c>
      <c r="N370" t="s">
        <v>113</v>
      </c>
      <c r="O370" t="s">
        <v>418</v>
      </c>
      <c r="P370" t="s">
        <v>419</v>
      </c>
      <c r="Q370">
        <f t="shared" si="33"/>
        <v>14017000</v>
      </c>
      <c r="R370">
        <f t="shared" si="34"/>
        <v>368</v>
      </c>
      <c r="S370">
        <f t="shared" si="35"/>
        <v>368</v>
      </c>
    </row>
    <row r="371" spans="1:19" ht="12.75">
      <c r="A371" t="str">
        <f t="shared" si="30"/>
        <v>369-378</v>
      </c>
      <c r="B371">
        <f t="shared" si="31"/>
        <v>14</v>
      </c>
      <c r="C371">
        <f t="shared" si="32"/>
        <v>14</v>
      </c>
      <c r="E371" t="s">
        <v>2478</v>
      </c>
      <c r="F371">
        <v>4</v>
      </c>
      <c r="G371">
        <v>10</v>
      </c>
      <c r="L371" t="s">
        <v>583</v>
      </c>
      <c r="M371" t="s">
        <v>2551</v>
      </c>
      <c r="N371" t="s">
        <v>584</v>
      </c>
      <c r="Q371">
        <f t="shared" si="33"/>
        <v>14014000</v>
      </c>
      <c r="R371">
        <f t="shared" si="34"/>
        <v>369</v>
      </c>
      <c r="S371">
        <f t="shared" si="35"/>
        <v>378</v>
      </c>
    </row>
    <row r="372" spans="1:19" ht="12.75">
      <c r="A372" t="str">
        <f t="shared" si="30"/>
        <v>369-378</v>
      </c>
      <c r="B372">
        <f t="shared" si="31"/>
        <v>14</v>
      </c>
      <c r="C372">
        <f t="shared" si="32"/>
        <v>14</v>
      </c>
      <c r="E372" t="s">
        <v>2478</v>
      </c>
      <c r="F372" t="s">
        <v>2478</v>
      </c>
      <c r="G372">
        <v>14</v>
      </c>
      <c r="L372" t="s">
        <v>2084</v>
      </c>
      <c r="M372" t="s">
        <v>2925</v>
      </c>
      <c r="N372" t="s">
        <v>2085</v>
      </c>
      <c r="O372" t="s">
        <v>2086</v>
      </c>
      <c r="P372" t="s">
        <v>2087</v>
      </c>
      <c r="Q372">
        <f t="shared" si="33"/>
        <v>14014000</v>
      </c>
      <c r="R372">
        <f t="shared" si="34"/>
        <v>369</v>
      </c>
      <c r="S372">
        <f t="shared" si="35"/>
        <v>378</v>
      </c>
    </row>
    <row r="373" spans="1:19" ht="12.75">
      <c r="A373" t="str">
        <f t="shared" si="30"/>
        <v>369-378</v>
      </c>
      <c r="B373">
        <f t="shared" si="31"/>
        <v>14</v>
      </c>
      <c r="C373">
        <f t="shared" si="32"/>
        <v>14</v>
      </c>
      <c r="E373">
        <v>6</v>
      </c>
      <c r="F373" t="s">
        <v>2478</v>
      </c>
      <c r="G373">
        <v>8</v>
      </c>
      <c r="L373" t="s">
        <v>432</v>
      </c>
      <c r="M373" t="s">
        <v>2546</v>
      </c>
      <c r="N373" t="s">
        <v>433</v>
      </c>
      <c r="O373" t="s">
        <v>434</v>
      </c>
      <c r="P373" t="s">
        <v>435</v>
      </c>
      <c r="Q373">
        <f t="shared" si="33"/>
        <v>14014000</v>
      </c>
      <c r="R373">
        <f t="shared" si="34"/>
        <v>369</v>
      </c>
      <c r="S373">
        <f t="shared" si="35"/>
        <v>378</v>
      </c>
    </row>
    <row r="374" spans="1:19" ht="12.75">
      <c r="A374" t="str">
        <f t="shared" si="30"/>
        <v>369-378</v>
      </c>
      <c r="B374">
        <f t="shared" si="31"/>
        <v>14</v>
      </c>
      <c r="C374">
        <f t="shared" si="32"/>
        <v>14</v>
      </c>
      <c r="E374">
        <v>8</v>
      </c>
      <c r="F374" t="s">
        <v>2478</v>
      </c>
      <c r="G374">
        <v>6</v>
      </c>
      <c r="L374" t="s">
        <v>1588</v>
      </c>
      <c r="M374" t="s">
        <v>2546</v>
      </c>
      <c r="N374" t="s">
        <v>1589</v>
      </c>
      <c r="O374" t="s">
        <v>1590</v>
      </c>
      <c r="Q374">
        <f t="shared" si="33"/>
        <v>14014000</v>
      </c>
      <c r="R374">
        <f t="shared" si="34"/>
        <v>369</v>
      </c>
      <c r="S374">
        <f t="shared" si="35"/>
        <v>378</v>
      </c>
    </row>
    <row r="375" spans="1:19" ht="12.75">
      <c r="A375" t="str">
        <f t="shared" si="30"/>
        <v>369-378</v>
      </c>
      <c r="B375">
        <f t="shared" si="31"/>
        <v>14</v>
      </c>
      <c r="C375">
        <f t="shared" si="32"/>
        <v>14</v>
      </c>
      <c r="E375">
        <v>9</v>
      </c>
      <c r="F375">
        <v>5</v>
      </c>
      <c r="G375" t="s">
        <v>2478</v>
      </c>
      <c r="L375" t="s">
        <v>1208</v>
      </c>
      <c r="M375" t="s">
        <v>2556</v>
      </c>
      <c r="N375" t="s">
        <v>1209</v>
      </c>
      <c r="O375" t="s">
        <v>1210</v>
      </c>
      <c r="Q375">
        <f t="shared" si="33"/>
        <v>14014000</v>
      </c>
      <c r="R375">
        <f t="shared" si="34"/>
        <v>369</v>
      </c>
      <c r="S375">
        <f t="shared" si="35"/>
        <v>378</v>
      </c>
    </row>
    <row r="376" spans="1:19" ht="12.75">
      <c r="A376" t="str">
        <f t="shared" si="30"/>
        <v>369-378</v>
      </c>
      <c r="B376">
        <f t="shared" si="31"/>
        <v>14</v>
      </c>
      <c r="C376">
        <f t="shared" si="32"/>
        <v>14</v>
      </c>
      <c r="E376" t="s">
        <v>2478</v>
      </c>
      <c r="F376">
        <v>8</v>
      </c>
      <c r="G376">
        <v>6</v>
      </c>
      <c r="L376" t="s">
        <v>2601</v>
      </c>
      <c r="M376" t="s">
        <v>2602</v>
      </c>
      <c r="N376" t="s">
        <v>2603</v>
      </c>
      <c r="O376" t="s">
        <v>2604</v>
      </c>
      <c r="Q376">
        <f t="shared" si="33"/>
        <v>14014000</v>
      </c>
      <c r="R376">
        <f t="shared" si="34"/>
        <v>369</v>
      </c>
      <c r="S376">
        <f t="shared" si="35"/>
        <v>378</v>
      </c>
    </row>
    <row r="377" spans="1:19" ht="12.75">
      <c r="A377" t="str">
        <f t="shared" si="30"/>
        <v>369-378</v>
      </c>
      <c r="B377">
        <f t="shared" si="31"/>
        <v>14</v>
      </c>
      <c r="C377">
        <f t="shared" si="32"/>
        <v>14</v>
      </c>
      <c r="E377">
        <v>14</v>
      </c>
      <c r="F377" t="s">
        <v>2478</v>
      </c>
      <c r="G377" t="s">
        <v>2478</v>
      </c>
      <c r="L377" t="s">
        <v>265</v>
      </c>
      <c r="M377" t="s">
        <v>2851</v>
      </c>
      <c r="N377" t="s">
        <v>266</v>
      </c>
      <c r="O377" t="s">
        <v>267</v>
      </c>
      <c r="P377" t="s">
        <v>3060</v>
      </c>
      <c r="Q377">
        <f t="shared" si="33"/>
        <v>14014000</v>
      </c>
      <c r="R377">
        <f t="shared" si="34"/>
        <v>369</v>
      </c>
      <c r="S377">
        <f t="shared" si="35"/>
        <v>378</v>
      </c>
    </row>
    <row r="378" spans="1:19" ht="12.75">
      <c r="A378" t="str">
        <f t="shared" si="30"/>
        <v>369-378</v>
      </c>
      <c r="B378">
        <f t="shared" si="31"/>
        <v>14</v>
      </c>
      <c r="C378">
        <f t="shared" si="32"/>
        <v>14</v>
      </c>
      <c r="E378" t="s">
        <v>2478</v>
      </c>
      <c r="F378">
        <v>6</v>
      </c>
      <c r="G378">
        <v>8</v>
      </c>
      <c r="L378" t="s">
        <v>1312</v>
      </c>
      <c r="M378" t="s">
        <v>1313</v>
      </c>
      <c r="N378" t="s">
        <v>1314</v>
      </c>
      <c r="O378" t="s">
        <v>1315</v>
      </c>
      <c r="Q378">
        <f t="shared" si="33"/>
        <v>14014000</v>
      </c>
      <c r="R378">
        <f t="shared" si="34"/>
        <v>369</v>
      </c>
      <c r="S378">
        <f t="shared" si="35"/>
        <v>378</v>
      </c>
    </row>
    <row r="379" spans="1:19" ht="12.75">
      <c r="A379" t="str">
        <f t="shared" si="30"/>
        <v>369-378</v>
      </c>
      <c r="B379">
        <f t="shared" si="31"/>
        <v>14</v>
      </c>
      <c r="C379">
        <f t="shared" si="32"/>
        <v>14</v>
      </c>
      <c r="E379">
        <v>14</v>
      </c>
      <c r="F379" t="s">
        <v>2478</v>
      </c>
      <c r="G379" t="s">
        <v>2478</v>
      </c>
      <c r="L379" t="s">
        <v>2094</v>
      </c>
      <c r="M379" t="s">
        <v>2579</v>
      </c>
      <c r="N379" t="s">
        <v>2095</v>
      </c>
      <c r="O379" t="s">
        <v>2096</v>
      </c>
      <c r="P379" t="s">
        <v>2097</v>
      </c>
      <c r="Q379">
        <f t="shared" si="33"/>
        <v>14014000</v>
      </c>
      <c r="R379">
        <f t="shared" si="34"/>
        <v>369</v>
      </c>
      <c r="S379">
        <f t="shared" si="35"/>
        <v>378</v>
      </c>
    </row>
    <row r="380" spans="1:19" ht="12.75">
      <c r="A380" t="str">
        <f t="shared" si="30"/>
        <v>369-378</v>
      </c>
      <c r="B380">
        <f t="shared" si="31"/>
        <v>14</v>
      </c>
      <c r="C380">
        <f t="shared" si="32"/>
        <v>14</v>
      </c>
      <c r="E380" t="s">
        <v>2478</v>
      </c>
      <c r="F380">
        <v>4</v>
      </c>
      <c r="G380">
        <v>10</v>
      </c>
      <c r="L380" t="s">
        <v>3007</v>
      </c>
      <c r="M380" t="s">
        <v>2505</v>
      </c>
      <c r="N380" t="s">
        <v>3008</v>
      </c>
      <c r="O380" t="s">
        <v>3009</v>
      </c>
      <c r="P380" t="s">
        <v>3010</v>
      </c>
      <c r="Q380">
        <f t="shared" si="33"/>
        <v>14014000</v>
      </c>
      <c r="R380">
        <f t="shared" si="34"/>
        <v>369</v>
      </c>
      <c r="S380">
        <f t="shared" si="35"/>
        <v>378</v>
      </c>
    </row>
    <row r="381" spans="1:19" ht="12.75">
      <c r="A381">
        <f t="shared" si="30"/>
        <v>379</v>
      </c>
      <c r="B381">
        <f t="shared" si="31"/>
        <v>13</v>
      </c>
      <c r="C381">
        <f t="shared" si="32"/>
        <v>18</v>
      </c>
      <c r="E381">
        <v>7</v>
      </c>
      <c r="F381">
        <v>6</v>
      </c>
      <c r="G381">
        <v>5</v>
      </c>
      <c r="L381" t="s">
        <v>176</v>
      </c>
      <c r="M381" t="s">
        <v>2667</v>
      </c>
      <c r="N381" t="s">
        <v>177</v>
      </c>
      <c r="O381" t="s">
        <v>178</v>
      </c>
      <c r="Q381">
        <f t="shared" si="33"/>
        <v>13018000</v>
      </c>
      <c r="R381">
        <f t="shared" si="34"/>
        <v>379</v>
      </c>
      <c r="S381">
        <f t="shared" si="35"/>
        <v>379</v>
      </c>
    </row>
    <row r="382" spans="1:19" ht="12.75">
      <c r="A382">
        <f t="shared" si="30"/>
        <v>380</v>
      </c>
      <c r="B382">
        <f t="shared" si="31"/>
        <v>13</v>
      </c>
      <c r="C382">
        <f t="shared" si="32"/>
        <v>16</v>
      </c>
      <c r="E382">
        <v>7</v>
      </c>
      <c r="F382">
        <v>3</v>
      </c>
      <c r="G382">
        <v>6</v>
      </c>
      <c r="L382" t="s">
        <v>522</v>
      </c>
      <c r="M382" t="s">
        <v>347</v>
      </c>
      <c r="N382" t="s">
        <v>523</v>
      </c>
      <c r="O382" t="s">
        <v>524</v>
      </c>
      <c r="P382" t="s">
        <v>350</v>
      </c>
      <c r="Q382">
        <f t="shared" si="33"/>
        <v>13016000</v>
      </c>
      <c r="R382">
        <f t="shared" si="34"/>
        <v>380</v>
      </c>
      <c r="S382">
        <f t="shared" si="35"/>
        <v>380</v>
      </c>
    </row>
    <row r="383" spans="1:19" ht="12.75">
      <c r="A383" t="str">
        <f t="shared" si="30"/>
        <v>381-382</v>
      </c>
      <c r="B383">
        <f t="shared" si="31"/>
        <v>13</v>
      </c>
      <c r="C383">
        <f t="shared" si="32"/>
        <v>14</v>
      </c>
      <c r="E383">
        <v>9</v>
      </c>
      <c r="F383">
        <v>1</v>
      </c>
      <c r="G383">
        <v>4</v>
      </c>
      <c r="L383" t="s">
        <v>3145</v>
      </c>
      <c r="M383" t="s">
        <v>2667</v>
      </c>
      <c r="N383" t="s">
        <v>3146</v>
      </c>
      <c r="O383" t="s">
        <v>3147</v>
      </c>
      <c r="P383" t="s">
        <v>3148</v>
      </c>
      <c r="Q383">
        <f t="shared" si="33"/>
        <v>13014000</v>
      </c>
      <c r="R383">
        <f t="shared" si="34"/>
        <v>381</v>
      </c>
      <c r="S383">
        <f t="shared" si="35"/>
        <v>382</v>
      </c>
    </row>
    <row r="384" spans="1:19" ht="12.75">
      <c r="A384" t="str">
        <f t="shared" si="30"/>
        <v>381-382</v>
      </c>
      <c r="B384">
        <f t="shared" si="31"/>
        <v>13</v>
      </c>
      <c r="C384">
        <f t="shared" si="32"/>
        <v>14</v>
      </c>
      <c r="E384">
        <v>8</v>
      </c>
      <c r="F384">
        <v>1</v>
      </c>
      <c r="G384">
        <v>5</v>
      </c>
      <c r="L384" t="s">
        <v>1677</v>
      </c>
      <c r="M384" t="s">
        <v>2593</v>
      </c>
      <c r="N384" t="s">
        <v>1678</v>
      </c>
      <c r="O384" t="s">
        <v>1679</v>
      </c>
      <c r="P384" t="s">
        <v>2893</v>
      </c>
      <c r="Q384">
        <f t="shared" si="33"/>
        <v>13014000</v>
      </c>
      <c r="R384">
        <f t="shared" si="34"/>
        <v>381</v>
      </c>
      <c r="S384">
        <f t="shared" si="35"/>
        <v>382</v>
      </c>
    </row>
    <row r="385" spans="1:19" ht="12.75">
      <c r="A385" t="str">
        <f t="shared" si="30"/>
        <v>383-388</v>
      </c>
      <c r="B385">
        <f t="shared" si="31"/>
        <v>13</v>
      </c>
      <c r="C385">
        <f t="shared" si="32"/>
        <v>13</v>
      </c>
      <c r="E385">
        <v>13</v>
      </c>
      <c r="F385" t="s">
        <v>2478</v>
      </c>
      <c r="G385" t="s">
        <v>2478</v>
      </c>
      <c r="L385" t="s">
        <v>2499</v>
      </c>
      <c r="M385" t="s">
        <v>2500</v>
      </c>
      <c r="N385" t="s">
        <v>2501</v>
      </c>
      <c r="O385" t="s">
        <v>2502</v>
      </c>
      <c r="P385" t="s">
        <v>2503</v>
      </c>
      <c r="Q385">
        <f t="shared" si="33"/>
        <v>13013000</v>
      </c>
      <c r="R385">
        <f t="shared" si="34"/>
        <v>383</v>
      </c>
      <c r="S385">
        <f t="shared" si="35"/>
        <v>388</v>
      </c>
    </row>
    <row r="386" spans="1:19" ht="12.75">
      <c r="A386" t="str">
        <f t="shared" si="30"/>
        <v>383-388</v>
      </c>
      <c r="B386">
        <f t="shared" si="31"/>
        <v>13</v>
      </c>
      <c r="C386">
        <f t="shared" si="32"/>
        <v>13</v>
      </c>
      <c r="E386">
        <v>11</v>
      </c>
      <c r="F386">
        <v>2</v>
      </c>
      <c r="G386" t="s">
        <v>2478</v>
      </c>
      <c r="L386" t="s">
        <v>1683</v>
      </c>
      <c r="M386" t="s">
        <v>2546</v>
      </c>
      <c r="N386" t="s">
        <v>1684</v>
      </c>
      <c r="Q386">
        <f t="shared" si="33"/>
        <v>13013000</v>
      </c>
      <c r="R386">
        <f t="shared" si="34"/>
        <v>383</v>
      </c>
      <c r="S386">
        <f t="shared" si="35"/>
        <v>388</v>
      </c>
    </row>
    <row r="387" spans="1:19" ht="12.75">
      <c r="A387" t="str">
        <f aca="true" t="shared" si="36" ref="A387:A442">IF(ISBLANK($L387),"",IF($R387=$S387,$R387,$R387&amp;"-"&amp;$S387))</f>
        <v>383-388</v>
      </c>
      <c r="B387">
        <f aca="true" t="shared" si="37" ref="B387:B442">$C387-MINA($E387:$G387)</f>
        <v>13</v>
      </c>
      <c r="C387">
        <f aca="true" t="shared" si="38" ref="C387:C442">SUM($E387:$G387)</f>
        <v>13</v>
      </c>
      <c r="E387">
        <v>13</v>
      </c>
      <c r="F387" t="s">
        <v>2478</v>
      </c>
      <c r="G387" t="s">
        <v>2478</v>
      </c>
      <c r="L387" t="s">
        <v>1262</v>
      </c>
      <c r="M387" t="s">
        <v>2514</v>
      </c>
      <c r="N387" t="s">
        <v>1263</v>
      </c>
      <c r="O387" t="s">
        <v>1264</v>
      </c>
      <c r="P387" t="s">
        <v>1265</v>
      </c>
      <c r="Q387">
        <f aca="true" t="shared" si="39" ref="Q387:Q442">$B387*1000000+$C387*1000+$D387*10</f>
        <v>13013000</v>
      </c>
      <c r="R387">
        <f aca="true" t="shared" si="40" ref="R387:R442">IF(ISBLANK($L387),"",1+COUNTIF($Q$3:$Q$2000,"&gt;"&amp;$Q387))</f>
        <v>383</v>
      </c>
      <c r="S387">
        <f aca="true" t="shared" si="41" ref="S387:S442">IF(ISBLANK($L387),"",COUNTIF($Q$3:$Q$2000,"&gt;"&amp;$Q387)+COUNTIF($Q$3:$Q$2000,$Q387))</f>
        <v>388</v>
      </c>
    </row>
    <row r="388" spans="1:19" ht="12.75">
      <c r="A388" t="str">
        <f t="shared" si="36"/>
        <v>383-388</v>
      </c>
      <c r="B388">
        <f t="shared" si="37"/>
        <v>13</v>
      </c>
      <c r="C388">
        <f t="shared" si="38"/>
        <v>13</v>
      </c>
      <c r="E388">
        <v>13</v>
      </c>
      <c r="F388" t="s">
        <v>2478</v>
      </c>
      <c r="G388" t="s">
        <v>2478</v>
      </c>
      <c r="L388" t="s">
        <v>2165</v>
      </c>
      <c r="M388" t="s">
        <v>2532</v>
      </c>
      <c r="N388" t="s">
        <v>2166</v>
      </c>
      <c r="O388" t="s">
        <v>2167</v>
      </c>
      <c r="P388" t="s">
        <v>2932</v>
      </c>
      <c r="Q388">
        <f t="shared" si="39"/>
        <v>13013000</v>
      </c>
      <c r="R388">
        <f t="shared" si="40"/>
        <v>383</v>
      </c>
      <c r="S388">
        <f t="shared" si="41"/>
        <v>388</v>
      </c>
    </row>
    <row r="389" spans="1:19" ht="12.75">
      <c r="A389" t="str">
        <f t="shared" si="36"/>
        <v>383-388</v>
      </c>
      <c r="B389">
        <f t="shared" si="37"/>
        <v>13</v>
      </c>
      <c r="C389">
        <f t="shared" si="38"/>
        <v>13</v>
      </c>
      <c r="E389">
        <v>9</v>
      </c>
      <c r="F389">
        <v>4</v>
      </c>
      <c r="G389" t="s">
        <v>2478</v>
      </c>
      <c r="L389" t="s">
        <v>1812</v>
      </c>
      <c r="M389" t="s">
        <v>2805</v>
      </c>
      <c r="N389" t="s">
        <v>1813</v>
      </c>
      <c r="O389" t="s">
        <v>1814</v>
      </c>
      <c r="Q389">
        <f t="shared" si="39"/>
        <v>13013000</v>
      </c>
      <c r="R389">
        <f t="shared" si="40"/>
        <v>383</v>
      </c>
      <c r="S389">
        <f t="shared" si="41"/>
        <v>388</v>
      </c>
    </row>
    <row r="390" spans="1:19" ht="12.75">
      <c r="A390" t="str">
        <f t="shared" si="36"/>
        <v>383-388</v>
      </c>
      <c r="B390">
        <f t="shared" si="37"/>
        <v>13</v>
      </c>
      <c r="C390">
        <f t="shared" si="38"/>
        <v>13</v>
      </c>
      <c r="E390">
        <v>13</v>
      </c>
      <c r="F390" t="s">
        <v>2478</v>
      </c>
      <c r="G390" t="s">
        <v>2478</v>
      </c>
      <c r="L390" t="s">
        <v>138</v>
      </c>
      <c r="M390" t="s">
        <v>2505</v>
      </c>
      <c r="N390" t="s">
        <v>139</v>
      </c>
      <c r="O390" t="s">
        <v>140</v>
      </c>
      <c r="P390" t="s">
        <v>141</v>
      </c>
      <c r="Q390">
        <f t="shared" si="39"/>
        <v>13013000</v>
      </c>
      <c r="R390">
        <f t="shared" si="40"/>
        <v>383</v>
      </c>
      <c r="S390">
        <f t="shared" si="41"/>
        <v>388</v>
      </c>
    </row>
    <row r="391" spans="1:19" ht="12.75">
      <c r="A391">
        <f t="shared" si="36"/>
        <v>389</v>
      </c>
      <c r="B391">
        <f t="shared" si="37"/>
        <v>12</v>
      </c>
      <c r="C391">
        <f t="shared" si="38"/>
        <v>15</v>
      </c>
      <c r="E391">
        <v>6</v>
      </c>
      <c r="F391">
        <v>3</v>
      </c>
      <c r="G391">
        <v>6</v>
      </c>
      <c r="L391" t="s">
        <v>633</v>
      </c>
      <c r="M391" t="s">
        <v>3024</v>
      </c>
      <c r="N391" t="s">
        <v>634</v>
      </c>
      <c r="O391" t="s">
        <v>635</v>
      </c>
      <c r="P391" t="s">
        <v>636</v>
      </c>
      <c r="Q391">
        <f t="shared" si="39"/>
        <v>12015000</v>
      </c>
      <c r="R391">
        <f t="shared" si="40"/>
        <v>389</v>
      </c>
      <c r="S391">
        <f t="shared" si="41"/>
        <v>389</v>
      </c>
    </row>
    <row r="392" spans="1:19" ht="12.75">
      <c r="A392" t="str">
        <f t="shared" si="36"/>
        <v>390-396</v>
      </c>
      <c r="B392">
        <f t="shared" si="37"/>
        <v>12</v>
      </c>
      <c r="C392">
        <f t="shared" si="38"/>
        <v>12</v>
      </c>
      <c r="E392">
        <v>12</v>
      </c>
      <c r="F392" t="s">
        <v>2478</v>
      </c>
      <c r="G392" t="s">
        <v>2478</v>
      </c>
      <c r="L392" t="s">
        <v>2011</v>
      </c>
      <c r="M392" t="s">
        <v>2551</v>
      </c>
      <c r="N392" t="s">
        <v>2012</v>
      </c>
      <c r="O392" t="s">
        <v>2013</v>
      </c>
      <c r="P392" t="s">
        <v>1983</v>
      </c>
      <c r="Q392">
        <f t="shared" si="39"/>
        <v>12012000</v>
      </c>
      <c r="R392">
        <f t="shared" si="40"/>
        <v>390</v>
      </c>
      <c r="S392">
        <f t="shared" si="41"/>
        <v>396</v>
      </c>
    </row>
    <row r="393" spans="1:19" ht="12.75">
      <c r="A393" t="str">
        <f t="shared" si="36"/>
        <v>390-396</v>
      </c>
      <c r="B393">
        <f t="shared" si="37"/>
        <v>12</v>
      </c>
      <c r="C393">
        <f t="shared" si="38"/>
        <v>12</v>
      </c>
      <c r="E393" t="s">
        <v>2478</v>
      </c>
      <c r="F393">
        <v>2</v>
      </c>
      <c r="G393">
        <v>10</v>
      </c>
      <c r="L393" t="s">
        <v>2211</v>
      </c>
      <c r="M393" t="s">
        <v>2551</v>
      </c>
      <c r="N393" t="s">
        <v>2212</v>
      </c>
      <c r="O393" t="s">
        <v>2213</v>
      </c>
      <c r="P393" t="s">
        <v>1342</v>
      </c>
      <c r="Q393">
        <f t="shared" si="39"/>
        <v>12012000</v>
      </c>
      <c r="R393">
        <f t="shared" si="40"/>
        <v>390</v>
      </c>
      <c r="S393">
        <f t="shared" si="41"/>
        <v>396</v>
      </c>
    </row>
    <row r="394" spans="1:19" ht="12.75">
      <c r="A394" t="str">
        <f t="shared" si="36"/>
        <v>390-396</v>
      </c>
      <c r="B394">
        <f t="shared" si="37"/>
        <v>12</v>
      </c>
      <c r="C394">
        <f t="shared" si="38"/>
        <v>12</v>
      </c>
      <c r="E394">
        <v>12</v>
      </c>
      <c r="F394" t="s">
        <v>2478</v>
      </c>
      <c r="G394" t="s">
        <v>2478</v>
      </c>
      <c r="L394" t="s">
        <v>1940</v>
      </c>
      <c r="M394" t="s">
        <v>2532</v>
      </c>
      <c r="N394" t="s">
        <v>1941</v>
      </c>
      <c r="O394" t="s">
        <v>1942</v>
      </c>
      <c r="Q394">
        <f t="shared" si="39"/>
        <v>12012000</v>
      </c>
      <c r="R394">
        <f t="shared" si="40"/>
        <v>390</v>
      </c>
      <c r="S394">
        <f t="shared" si="41"/>
        <v>396</v>
      </c>
    </row>
    <row r="395" spans="1:19" ht="12.75">
      <c r="A395" t="str">
        <f t="shared" si="36"/>
        <v>390-396</v>
      </c>
      <c r="B395">
        <f t="shared" si="37"/>
        <v>12</v>
      </c>
      <c r="C395">
        <f t="shared" si="38"/>
        <v>12</v>
      </c>
      <c r="E395">
        <v>12</v>
      </c>
      <c r="F395" t="s">
        <v>2478</v>
      </c>
      <c r="G395" t="s">
        <v>2478</v>
      </c>
      <c r="L395" t="s">
        <v>1920</v>
      </c>
      <c r="M395" t="s">
        <v>2635</v>
      </c>
      <c r="N395" t="s">
        <v>1921</v>
      </c>
      <c r="O395" t="s">
        <v>1922</v>
      </c>
      <c r="P395" t="s">
        <v>362</v>
      </c>
      <c r="Q395">
        <f t="shared" si="39"/>
        <v>12012000</v>
      </c>
      <c r="R395">
        <f t="shared" si="40"/>
        <v>390</v>
      </c>
      <c r="S395">
        <f t="shared" si="41"/>
        <v>396</v>
      </c>
    </row>
    <row r="396" spans="1:19" ht="12.75">
      <c r="A396" t="str">
        <f t="shared" si="36"/>
        <v>390-396</v>
      </c>
      <c r="B396">
        <f t="shared" si="37"/>
        <v>12</v>
      </c>
      <c r="C396">
        <f t="shared" si="38"/>
        <v>12</v>
      </c>
      <c r="E396">
        <v>12</v>
      </c>
      <c r="F396" t="s">
        <v>2478</v>
      </c>
      <c r="G396" t="s">
        <v>2478</v>
      </c>
      <c r="L396" t="s">
        <v>2631</v>
      </c>
      <c r="M396" t="s">
        <v>2536</v>
      </c>
      <c r="N396" t="s">
        <v>2632</v>
      </c>
      <c r="O396" t="s">
        <v>2633</v>
      </c>
      <c r="P396" t="s">
        <v>2539</v>
      </c>
      <c r="Q396">
        <f t="shared" si="39"/>
        <v>12012000</v>
      </c>
      <c r="R396">
        <f t="shared" si="40"/>
        <v>390</v>
      </c>
      <c r="S396">
        <f t="shared" si="41"/>
        <v>396</v>
      </c>
    </row>
    <row r="397" spans="1:19" ht="12.75">
      <c r="A397" t="str">
        <f t="shared" si="36"/>
        <v>390-396</v>
      </c>
      <c r="B397">
        <f t="shared" si="37"/>
        <v>12</v>
      </c>
      <c r="C397">
        <f t="shared" si="38"/>
        <v>12</v>
      </c>
      <c r="E397" t="s">
        <v>2478</v>
      </c>
      <c r="F397">
        <v>6</v>
      </c>
      <c r="G397">
        <v>6</v>
      </c>
      <c r="L397" t="s">
        <v>2208</v>
      </c>
      <c r="M397" t="s">
        <v>2842</v>
      </c>
      <c r="N397" t="s">
        <v>2209</v>
      </c>
      <c r="O397" t="s">
        <v>2210</v>
      </c>
      <c r="P397" t="s">
        <v>953</v>
      </c>
      <c r="Q397">
        <f t="shared" si="39"/>
        <v>12012000</v>
      </c>
      <c r="R397">
        <f t="shared" si="40"/>
        <v>390</v>
      </c>
      <c r="S397">
        <f t="shared" si="41"/>
        <v>396</v>
      </c>
    </row>
    <row r="398" spans="1:19" ht="12.75">
      <c r="A398" t="str">
        <f t="shared" si="36"/>
        <v>390-396</v>
      </c>
      <c r="B398">
        <f t="shared" si="37"/>
        <v>12</v>
      </c>
      <c r="C398">
        <f t="shared" si="38"/>
        <v>12</v>
      </c>
      <c r="E398">
        <v>12</v>
      </c>
      <c r="F398" t="s">
        <v>2478</v>
      </c>
      <c r="G398" t="s">
        <v>2478</v>
      </c>
      <c r="L398" t="s">
        <v>3116</v>
      </c>
      <c r="M398" t="s">
        <v>2827</v>
      </c>
      <c r="N398" t="s">
        <v>3117</v>
      </c>
      <c r="O398" t="s">
        <v>3118</v>
      </c>
      <c r="P398" t="s">
        <v>2830</v>
      </c>
      <c r="Q398">
        <f t="shared" si="39"/>
        <v>12012000</v>
      </c>
      <c r="R398">
        <f t="shared" si="40"/>
        <v>390</v>
      </c>
      <c r="S398">
        <f t="shared" si="41"/>
        <v>396</v>
      </c>
    </row>
    <row r="399" spans="1:19" ht="12.75">
      <c r="A399">
        <f t="shared" si="36"/>
        <v>397</v>
      </c>
      <c r="B399">
        <f t="shared" si="37"/>
        <v>11</v>
      </c>
      <c r="C399">
        <f t="shared" si="38"/>
        <v>15</v>
      </c>
      <c r="E399">
        <v>5</v>
      </c>
      <c r="F399">
        <v>4</v>
      </c>
      <c r="G399">
        <v>6</v>
      </c>
      <c r="L399" t="s">
        <v>2041</v>
      </c>
      <c r="M399" t="s">
        <v>2593</v>
      </c>
      <c r="N399" t="s">
        <v>2042</v>
      </c>
      <c r="O399" t="s">
        <v>2043</v>
      </c>
      <c r="P399" t="s">
        <v>2044</v>
      </c>
      <c r="Q399">
        <f t="shared" si="39"/>
        <v>11015000</v>
      </c>
      <c r="R399">
        <f t="shared" si="40"/>
        <v>397</v>
      </c>
      <c r="S399">
        <f t="shared" si="41"/>
        <v>397</v>
      </c>
    </row>
    <row r="400" spans="1:19" ht="12.75">
      <c r="A400">
        <f t="shared" si="36"/>
        <v>398</v>
      </c>
      <c r="B400">
        <f t="shared" si="37"/>
        <v>11</v>
      </c>
      <c r="C400">
        <f t="shared" si="38"/>
        <v>14</v>
      </c>
      <c r="E400">
        <v>7</v>
      </c>
      <c r="F400">
        <v>3</v>
      </c>
      <c r="G400">
        <v>4</v>
      </c>
      <c r="L400" t="s">
        <v>803</v>
      </c>
      <c r="M400" t="s">
        <v>2593</v>
      </c>
      <c r="N400" t="s">
        <v>804</v>
      </c>
      <c r="O400" t="s">
        <v>805</v>
      </c>
      <c r="P400" t="s">
        <v>2722</v>
      </c>
      <c r="Q400">
        <f t="shared" si="39"/>
        <v>11014000</v>
      </c>
      <c r="R400">
        <f t="shared" si="40"/>
        <v>398</v>
      </c>
      <c r="S400">
        <f t="shared" si="41"/>
        <v>398</v>
      </c>
    </row>
    <row r="401" spans="1:19" ht="12.75">
      <c r="A401">
        <f t="shared" si="36"/>
        <v>399</v>
      </c>
      <c r="B401">
        <f t="shared" si="37"/>
        <v>11</v>
      </c>
      <c r="C401">
        <f t="shared" si="38"/>
        <v>12</v>
      </c>
      <c r="E401">
        <v>6</v>
      </c>
      <c r="F401">
        <v>1</v>
      </c>
      <c r="G401">
        <v>5</v>
      </c>
      <c r="L401" t="s">
        <v>3192</v>
      </c>
      <c r="M401" t="s">
        <v>2593</v>
      </c>
      <c r="N401" t="s">
        <v>3193</v>
      </c>
      <c r="O401" t="s">
        <v>3194</v>
      </c>
      <c r="P401" t="s">
        <v>3195</v>
      </c>
      <c r="Q401">
        <f t="shared" si="39"/>
        <v>11012000</v>
      </c>
      <c r="R401">
        <f t="shared" si="40"/>
        <v>399</v>
      </c>
      <c r="S401">
        <f t="shared" si="41"/>
        <v>399</v>
      </c>
    </row>
    <row r="402" spans="1:19" ht="12.75">
      <c r="A402" t="str">
        <f t="shared" si="36"/>
        <v>400-405</v>
      </c>
      <c r="B402">
        <f t="shared" si="37"/>
        <v>11</v>
      </c>
      <c r="C402">
        <f t="shared" si="38"/>
        <v>11</v>
      </c>
      <c r="E402">
        <v>7</v>
      </c>
      <c r="F402">
        <v>4</v>
      </c>
      <c r="G402" t="s">
        <v>2478</v>
      </c>
      <c r="L402" t="s">
        <v>1539</v>
      </c>
      <c r="M402" t="s">
        <v>2570</v>
      </c>
      <c r="N402" t="s">
        <v>1540</v>
      </c>
      <c r="O402" t="s">
        <v>1541</v>
      </c>
      <c r="Q402">
        <f t="shared" si="39"/>
        <v>11011000</v>
      </c>
      <c r="R402">
        <f t="shared" si="40"/>
        <v>400</v>
      </c>
      <c r="S402">
        <f t="shared" si="41"/>
        <v>405</v>
      </c>
    </row>
    <row r="403" spans="1:19" ht="12.75">
      <c r="A403" t="str">
        <f t="shared" si="36"/>
        <v>400-405</v>
      </c>
      <c r="B403">
        <f t="shared" si="37"/>
        <v>11</v>
      </c>
      <c r="C403">
        <f t="shared" si="38"/>
        <v>11</v>
      </c>
      <c r="E403">
        <v>11</v>
      </c>
      <c r="F403" t="s">
        <v>2478</v>
      </c>
      <c r="G403" t="s">
        <v>2478</v>
      </c>
      <c r="L403" t="s">
        <v>13</v>
      </c>
      <c r="M403" t="s">
        <v>2532</v>
      </c>
      <c r="N403" t="s">
        <v>14</v>
      </c>
      <c r="O403" t="s">
        <v>15</v>
      </c>
      <c r="Q403">
        <f t="shared" si="39"/>
        <v>11011000</v>
      </c>
      <c r="R403">
        <f t="shared" si="40"/>
        <v>400</v>
      </c>
      <c r="S403">
        <f t="shared" si="41"/>
        <v>405</v>
      </c>
    </row>
    <row r="404" spans="1:19" ht="12.75">
      <c r="A404" t="str">
        <f t="shared" si="36"/>
        <v>400-405</v>
      </c>
      <c r="B404">
        <f t="shared" si="37"/>
        <v>11</v>
      </c>
      <c r="C404">
        <f t="shared" si="38"/>
        <v>11</v>
      </c>
      <c r="E404" t="s">
        <v>2478</v>
      </c>
      <c r="F404">
        <v>4</v>
      </c>
      <c r="G404">
        <v>7</v>
      </c>
      <c r="L404" t="s">
        <v>71</v>
      </c>
      <c r="M404" t="s">
        <v>2943</v>
      </c>
      <c r="N404" t="s">
        <v>72</v>
      </c>
      <c r="O404" t="s">
        <v>73</v>
      </c>
      <c r="Q404">
        <f t="shared" si="39"/>
        <v>11011000</v>
      </c>
      <c r="R404">
        <f t="shared" si="40"/>
        <v>400</v>
      </c>
      <c r="S404">
        <f t="shared" si="41"/>
        <v>405</v>
      </c>
    </row>
    <row r="405" spans="1:19" ht="12.75">
      <c r="A405" t="str">
        <f t="shared" si="36"/>
        <v>400-405</v>
      </c>
      <c r="B405">
        <f t="shared" si="37"/>
        <v>11</v>
      </c>
      <c r="C405">
        <f t="shared" si="38"/>
        <v>11</v>
      </c>
      <c r="E405" t="s">
        <v>2478</v>
      </c>
      <c r="F405" t="s">
        <v>2478</v>
      </c>
      <c r="G405">
        <v>11</v>
      </c>
      <c r="L405" t="s">
        <v>2877</v>
      </c>
      <c r="M405" t="s">
        <v>2878</v>
      </c>
      <c r="N405" t="s">
        <v>2879</v>
      </c>
      <c r="O405" t="s">
        <v>2880</v>
      </c>
      <c r="Q405">
        <f t="shared" si="39"/>
        <v>11011000</v>
      </c>
      <c r="R405">
        <f t="shared" si="40"/>
        <v>400</v>
      </c>
      <c r="S405">
        <f t="shared" si="41"/>
        <v>405</v>
      </c>
    </row>
    <row r="406" spans="1:19" ht="12.75">
      <c r="A406" t="str">
        <f t="shared" si="36"/>
        <v>400-405</v>
      </c>
      <c r="B406">
        <f t="shared" si="37"/>
        <v>11</v>
      </c>
      <c r="C406">
        <f t="shared" si="38"/>
        <v>11</v>
      </c>
      <c r="E406">
        <v>11</v>
      </c>
      <c r="F406" t="s">
        <v>2478</v>
      </c>
      <c r="G406" t="s">
        <v>2478</v>
      </c>
      <c r="L406" t="s">
        <v>1542</v>
      </c>
      <c r="M406" t="s">
        <v>2527</v>
      </c>
      <c r="N406" t="s">
        <v>1543</v>
      </c>
      <c r="O406" t="s">
        <v>1544</v>
      </c>
      <c r="Q406">
        <f t="shared" si="39"/>
        <v>11011000</v>
      </c>
      <c r="R406">
        <f t="shared" si="40"/>
        <v>400</v>
      </c>
      <c r="S406">
        <f t="shared" si="41"/>
        <v>405</v>
      </c>
    </row>
    <row r="407" spans="1:19" ht="12.75">
      <c r="A407" t="str">
        <f t="shared" si="36"/>
        <v>400-405</v>
      </c>
      <c r="B407">
        <f t="shared" si="37"/>
        <v>11</v>
      </c>
      <c r="C407">
        <f t="shared" si="38"/>
        <v>11</v>
      </c>
      <c r="E407">
        <v>11</v>
      </c>
      <c r="F407" t="s">
        <v>2478</v>
      </c>
      <c r="G407" t="s">
        <v>2478</v>
      </c>
      <c r="L407" t="s">
        <v>491</v>
      </c>
      <c r="M407" t="s">
        <v>2490</v>
      </c>
      <c r="N407" t="s">
        <v>492</v>
      </c>
      <c r="O407" t="s">
        <v>493</v>
      </c>
      <c r="P407" t="s">
        <v>494</v>
      </c>
      <c r="Q407">
        <f t="shared" si="39"/>
        <v>11011000</v>
      </c>
      <c r="R407">
        <f t="shared" si="40"/>
        <v>400</v>
      </c>
      <c r="S407">
        <f t="shared" si="41"/>
        <v>405</v>
      </c>
    </row>
    <row r="408" spans="1:19" ht="12.75">
      <c r="A408" t="str">
        <f t="shared" si="36"/>
        <v>406-411</v>
      </c>
      <c r="B408">
        <f t="shared" si="37"/>
        <v>10</v>
      </c>
      <c r="C408">
        <f t="shared" si="38"/>
        <v>10</v>
      </c>
      <c r="E408">
        <v>7</v>
      </c>
      <c r="F408">
        <v>0</v>
      </c>
      <c r="G408">
        <v>3</v>
      </c>
      <c r="L408" t="s">
        <v>1132</v>
      </c>
      <c r="M408" t="s">
        <v>2684</v>
      </c>
      <c r="N408" t="s">
        <v>1133</v>
      </c>
      <c r="O408" t="s">
        <v>1134</v>
      </c>
      <c r="P408" t="s">
        <v>2687</v>
      </c>
      <c r="Q408">
        <f t="shared" si="39"/>
        <v>10010000</v>
      </c>
      <c r="R408">
        <f t="shared" si="40"/>
        <v>406</v>
      </c>
      <c r="S408">
        <f t="shared" si="41"/>
        <v>411</v>
      </c>
    </row>
    <row r="409" spans="1:19" ht="12.75">
      <c r="A409" t="str">
        <f t="shared" si="36"/>
        <v>406-411</v>
      </c>
      <c r="B409">
        <f t="shared" si="37"/>
        <v>10</v>
      </c>
      <c r="C409">
        <f t="shared" si="38"/>
        <v>10</v>
      </c>
      <c r="E409">
        <v>8</v>
      </c>
      <c r="F409" t="s">
        <v>2478</v>
      </c>
      <c r="G409">
        <v>2</v>
      </c>
      <c r="L409" t="s">
        <v>684</v>
      </c>
      <c r="M409" t="s">
        <v>2480</v>
      </c>
      <c r="N409" t="s">
        <v>685</v>
      </c>
      <c r="O409" t="s">
        <v>686</v>
      </c>
      <c r="P409" t="s">
        <v>687</v>
      </c>
      <c r="Q409">
        <f t="shared" si="39"/>
        <v>10010000</v>
      </c>
      <c r="R409">
        <f t="shared" si="40"/>
        <v>406</v>
      </c>
      <c r="S409">
        <f t="shared" si="41"/>
        <v>411</v>
      </c>
    </row>
    <row r="410" spans="1:19" ht="12.75">
      <c r="A410" t="str">
        <f t="shared" si="36"/>
        <v>406-411</v>
      </c>
      <c r="B410">
        <f t="shared" si="37"/>
        <v>10</v>
      </c>
      <c r="C410">
        <f t="shared" si="38"/>
        <v>10</v>
      </c>
      <c r="E410">
        <v>10</v>
      </c>
      <c r="F410" t="s">
        <v>2478</v>
      </c>
      <c r="G410" t="s">
        <v>2478</v>
      </c>
      <c r="L410" t="s">
        <v>2588</v>
      </c>
      <c r="M410" t="s">
        <v>2560</v>
      </c>
      <c r="N410" t="s">
        <v>2589</v>
      </c>
      <c r="O410" t="s">
        <v>2590</v>
      </c>
      <c r="P410" t="s">
        <v>2591</v>
      </c>
      <c r="Q410">
        <f t="shared" si="39"/>
        <v>10010000</v>
      </c>
      <c r="R410">
        <f t="shared" si="40"/>
        <v>406</v>
      </c>
      <c r="S410">
        <f t="shared" si="41"/>
        <v>411</v>
      </c>
    </row>
    <row r="411" spans="1:19" ht="12.75">
      <c r="A411" t="str">
        <f t="shared" si="36"/>
        <v>406-411</v>
      </c>
      <c r="B411">
        <f t="shared" si="37"/>
        <v>10</v>
      </c>
      <c r="C411">
        <f t="shared" si="38"/>
        <v>10</v>
      </c>
      <c r="E411">
        <v>4</v>
      </c>
      <c r="F411" t="s">
        <v>2478</v>
      </c>
      <c r="G411">
        <v>6</v>
      </c>
      <c r="L411" t="s">
        <v>2294</v>
      </c>
      <c r="M411" t="s">
        <v>2729</v>
      </c>
      <c r="N411" t="s">
        <v>2295</v>
      </c>
      <c r="O411" t="s">
        <v>2296</v>
      </c>
      <c r="Q411">
        <f t="shared" si="39"/>
        <v>10010000</v>
      </c>
      <c r="R411">
        <f t="shared" si="40"/>
        <v>406</v>
      </c>
      <c r="S411">
        <f t="shared" si="41"/>
        <v>411</v>
      </c>
    </row>
    <row r="412" spans="1:19" ht="12.75">
      <c r="A412" t="str">
        <f t="shared" si="36"/>
        <v>406-411</v>
      </c>
      <c r="B412">
        <f t="shared" si="37"/>
        <v>10</v>
      </c>
      <c r="C412">
        <f t="shared" si="38"/>
        <v>10</v>
      </c>
      <c r="E412">
        <v>10</v>
      </c>
      <c r="F412" t="s">
        <v>2478</v>
      </c>
      <c r="G412" t="s">
        <v>2478</v>
      </c>
      <c r="L412" t="s">
        <v>2744</v>
      </c>
      <c r="M412" t="s">
        <v>2745</v>
      </c>
      <c r="N412" t="s">
        <v>2746</v>
      </c>
      <c r="O412" t="s">
        <v>2747</v>
      </c>
      <c r="Q412">
        <f t="shared" si="39"/>
        <v>10010000</v>
      </c>
      <c r="R412">
        <f t="shared" si="40"/>
        <v>406</v>
      </c>
      <c r="S412">
        <f t="shared" si="41"/>
        <v>411</v>
      </c>
    </row>
    <row r="413" spans="1:19" ht="12.75">
      <c r="A413" t="str">
        <f t="shared" si="36"/>
        <v>406-411</v>
      </c>
      <c r="B413">
        <f t="shared" si="37"/>
        <v>10</v>
      </c>
      <c r="C413">
        <f t="shared" si="38"/>
        <v>10</v>
      </c>
      <c r="E413" t="s">
        <v>2478</v>
      </c>
      <c r="F413">
        <v>6</v>
      </c>
      <c r="G413">
        <v>4</v>
      </c>
      <c r="L413" t="s">
        <v>96</v>
      </c>
      <c r="M413" t="s">
        <v>2505</v>
      </c>
      <c r="N413" t="s">
        <v>97</v>
      </c>
      <c r="O413" t="s">
        <v>98</v>
      </c>
      <c r="P413" t="s">
        <v>99</v>
      </c>
      <c r="Q413">
        <f t="shared" si="39"/>
        <v>10010000</v>
      </c>
      <c r="R413">
        <f t="shared" si="40"/>
        <v>406</v>
      </c>
      <c r="S413">
        <f t="shared" si="41"/>
        <v>411</v>
      </c>
    </row>
    <row r="414" spans="1:19" ht="12.75">
      <c r="A414">
        <f t="shared" si="36"/>
        <v>412</v>
      </c>
      <c r="B414">
        <f t="shared" si="37"/>
        <v>9</v>
      </c>
      <c r="C414">
        <f t="shared" si="38"/>
        <v>11</v>
      </c>
      <c r="E414">
        <v>5</v>
      </c>
      <c r="F414">
        <v>2</v>
      </c>
      <c r="G414">
        <v>4</v>
      </c>
      <c r="L414" t="s">
        <v>1571</v>
      </c>
      <c r="M414" t="s">
        <v>2541</v>
      </c>
      <c r="N414" t="s">
        <v>1572</v>
      </c>
      <c r="O414" t="s">
        <v>1573</v>
      </c>
      <c r="P414" t="s">
        <v>2544</v>
      </c>
      <c r="Q414">
        <f t="shared" si="39"/>
        <v>9011000</v>
      </c>
      <c r="R414">
        <f t="shared" si="40"/>
        <v>412</v>
      </c>
      <c r="S414">
        <f t="shared" si="41"/>
        <v>412</v>
      </c>
    </row>
    <row r="415" spans="1:19" ht="12.75">
      <c r="A415" t="str">
        <f t="shared" si="36"/>
        <v>413-418</v>
      </c>
      <c r="B415">
        <f t="shared" si="37"/>
        <v>9</v>
      </c>
      <c r="C415">
        <f t="shared" si="38"/>
        <v>9</v>
      </c>
      <c r="E415">
        <v>9</v>
      </c>
      <c r="F415" t="s">
        <v>2478</v>
      </c>
      <c r="G415" t="s">
        <v>2478</v>
      </c>
      <c r="L415" t="s">
        <v>869</v>
      </c>
      <c r="M415" t="s">
        <v>2570</v>
      </c>
      <c r="N415" t="s">
        <v>870</v>
      </c>
      <c r="O415" t="s">
        <v>871</v>
      </c>
      <c r="P415" t="s">
        <v>872</v>
      </c>
      <c r="Q415">
        <f t="shared" si="39"/>
        <v>9009000</v>
      </c>
      <c r="R415">
        <f t="shared" si="40"/>
        <v>413</v>
      </c>
      <c r="S415">
        <f t="shared" si="41"/>
        <v>418</v>
      </c>
    </row>
    <row r="416" spans="1:19" ht="12.75">
      <c r="A416" t="str">
        <f t="shared" si="36"/>
        <v>413-418</v>
      </c>
      <c r="B416">
        <f t="shared" si="37"/>
        <v>9</v>
      </c>
      <c r="C416">
        <f t="shared" si="38"/>
        <v>9</v>
      </c>
      <c r="E416" t="s">
        <v>2478</v>
      </c>
      <c r="F416">
        <v>4</v>
      </c>
      <c r="G416">
        <v>5</v>
      </c>
      <c r="L416" t="s">
        <v>1063</v>
      </c>
      <c r="M416" t="s">
        <v>2745</v>
      </c>
      <c r="N416" t="s">
        <v>1064</v>
      </c>
      <c r="O416" t="s">
        <v>1065</v>
      </c>
      <c r="Q416">
        <f t="shared" si="39"/>
        <v>9009000</v>
      </c>
      <c r="R416">
        <f t="shared" si="40"/>
        <v>413</v>
      </c>
      <c r="S416">
        <f t="shared" si="41"/>
        <v>418</v>
      </c>
    </row>
    <row r="417" spans="1:19" ht="12.75">
      <c r="A417" t="str">
        <f t="shared" si="36"/>
        <v>413-418</v>
      </c>
      <c r="B417">
        <f t="shared" si="37"/>
        <v>9</v>
      </c>
      <c r="C417">
        <f t="shared" si="38"/>
        <v>9</v>
      </c>
      <c r="E417" t="s">
        <v>2478</v>
      </c>
      <c r="F417" t="s">
        <v>2478</v>
      </c>
      <c r="G417">
        <v>9</v>
      </c>
      <c r="L417" t="s">
        <v>2244</v>
      </c>
      <c r="M417" t="s">
        <v>1313</v>
      </c>
      <c r="N417" t="s">
        <v>2245</v>
      </c>
      <c r="O417" t="s">
        <v>2246</v>
      </c>
      <c r="Q417">
        <f t="shared" si="39"/>
        <v>9009000</v>
      </c>
      <c r="R417">
        <f t="shared" si="40"/>
        <v>413</v>
      </c>
      <c r="S417">
        <f t="shared" si="41"/>
        <v>418</v>
      </c>
    </row>
    <row r="418" spans="1:19" ht="12.75">
      <c r="A418" t="str">
        <f t="shared" si="36"/>
        <v>413-418</v>
      </c>
      <c r="B418">
        <f t="shared" si="37"/>
        <v>9</v>
      </c>
      <c r="C418">
        <f t="shared" si="38"/>
        <v>9</v>
      </c>
      <c r="E418" t="s">
        <v>2478</v>
      </c>
      <c r="F418">
        <v>5</v>
      </c>
      <c r="G418">
        <v>4</v>
      </c>
      <c r="L418" t="s">
        <v>1637</v>
      </c>
      <c r="M418" t="s">
        <v>2800</v>
      </c>
      <c r="N418" t="s">
        <v>1638</v>
      </c>
      <c r="O418" t="s">
        <v>1639</v>
      </c>
      <c r="P418" t="s">
        <v>799</v>
      </c>
      <c r="Q418">
        <f t="shared" si="39"/>
        <v>9009000</v>
      </c>
      <c r="R418">
        <f t="shared" si="40"/>
        <v>413</v>
      </c>
      <c r="S418">
        <f t="shared" si="41"/>
        <v>418</v>
      </c>
    </row>
    <row r="419" spans="1:19" ht="12.75">
      <c r="A419" t="str">
        <f t="shared" si="36"/>
        <v>413-418</v>
      </c>
      <c r="B419">
        <f t="shared" si="37"/>
        <v>9</v>
      </c>
      <c r="C419">
        <f t="shared" si="38"/>
        <v>9</v>
      </c>
      <c r="E419" t="s">
        <v>2478</v>
      </c>
      <c r="F419">
        <v>9</v>
      </c>
      <c r="G419" t="s">
        <v>2478</v>
      </c>
      <c r="L419" t="s">
        <v>3046</v>
      </c>
      <c r="M419" t="s">
        <v>2579</v>
      </c>
      <c r="N419" t="s">
        <v>3047</v>
      </c>
      <c r="O419" t="s">
        <v>3048</v>
      </c>
      <c r="P419" t="s">
        <v>3049</v>
      </c>
      <c r="Q419">
        <f t="shared" si="39"/>
        <v>9009000</v>
      </c>
      <c r="R419">
        <f t="shared" si="40"/>
        <v>413</v>
      </c>
      <c r="S419">
        <f t="shared" si="41"/>
        <v>418</v>
      </c>
    </row>
    <row r="420" spans="1:19" ht="12.75">
      <c r="A420" t="str">
        <f t="shared" si="36"/>
        <v>413-418</v>
      </c>
      <c r="B420">
        <f t="shared" si="37"/>
        <v>9</v>
      </c>
      <c r="C420">
        <f t="shared" si="38"/>
        <v>9</v>
      </c>
      <c r="E420" t="s">
        <v>2478</v>
      </c>
      <c r="F420">
        <v>3</v>
      </c>
      <c r="G420">
        <v>6</v>
      </c>
      <c r="L420" t="s">
        <v>965</v>
      </c>
      <c r="M420" t="s">
        <v>2505</v>
      </c>
      <c r="N420" t="s">
        <v>966</v>
      </c>
      <c r="O420" t="s">
        <v>967</v>
      </c>
      <c r="P420" t="s">
        <v>968</v>
      </c>
      <c r="Q420">
        <f t="shared" si="39"/>
        <v>9009000</v>
      </c>
      <c r="R420">
        <f t="shared" si="40"/>
        <v>413</v>
      </c>
      <c r="S420">
        <f t="shared" si="41"/>
        <v>418</v>
      </c>
    </row>
    <row r="421" spans="1:19" ht="12.75">
      <c r="A421">
        <f t="shared" si="36"/>
        <v>419</v>
      </c>
      <c r="B421">
        <f t="shared" si="37"/>
        <v>8</v>
      </c>
      <c r="C421">
        <f t="shared" si="38"/>
        <v>11</v>
      </c>
      <c r="E421">
        <v>5</v>
      </c>
      <c r="F421">
        <v>3</v>
      </c>
      <c r="G421">
        <v>3</v>
      </c>
      <c r="L421" t="s">
        <v>257</v>
      </c>
      <c r="M421" t="s">
        <v>258</v>
      </c>
      <c r="N421" t="s">
        <v>259</v>
      </c>
      <c r="O421" t="s">
        <v>260</v>
      </c>
      <c r="Q421">
        <f t="shared" si="39"/>
        <v>8011000</v>
      </c>
      <c r="R421">
        <f t="shared" si="40"/>
        <v>419</v>
      </c>
      <c r="S421">
        <f t="shared" si="41"/>
        <v>419</v>
      </c>
    </row>
    <row r="422" spans="1:19" ht="12.75">
      <c r="A422" t="str">
        <f t="shared" si="36"/>
        <v>420-424</v>
      </c>
      <c r="B422">
        <f t="shared" si="37"/>
        <v>8</v>
      </c>
      <c r="C422">
        <f t="shared" si="38"/>
        <v>8</v>
      </c>
      <c r="E422" t="s">
        <v>2478</v>
      </c>
      <c r="F422" t="s">
        <v>2478</v>
      </c>
      <c r="G422">
        <v>8</v>
      </c>
      <c r="L422" t="s">
        <v>1621</v>
      </c>
      <c r="M422" t="s">
        <v>2667</v>
      </c>
      <c r="N422" t="s">
        <v>1622</v>
      </c>
      <c r="O422" t="s">
        <v>1623</v>
      </c>
      <c r="P422" t="s">
        <v>2670</v>
      </c>
      <c r="Q422">
        <f t="shared" si="39"/>
        <v>8008000</v>
      </c>
      <c r="R422">
        <f t="shared" si="40"/>
        <v>420</v>
      </c>
      <c r="S422">
        <f t="shared" si="41"/>
        <v>424</v>
      </c>
    </row>
    <row r="423" spans="1:19" ht="12.75">
      <c r="A423" t="str">
        <f t="shared" si="36"/>
        <v>420-424</v>
      </c>
      <c r="B423">
        <f t="shared" si="37"/>
        <v>8</v>
      </c>
      <c r="C423">
        <f t="shared" si="38"/>
        <v>8</v>
      </c>
      <c r="E423">
        <v>8</v>
      </c>
      <c r="F423" t="s">
        <v>2478</v>
      </c>
      <c r="G423" t="s">
        <v>2478</v>
      </c>
      <c r="L423" t="s">
        <v>2390</v>
      </c>
      <c r="M423" t="s">
        <v>2480</v>
      </c>
      <c r="N423" t="s">
        <v>2391</v>
      </c>
      <c r="O423" t="s">
        <v>2392</v>
      </c>
      <c r="P423" t="s">
        <v>2393</v>
      </c>
      <c r="Q423">
        <f t="shared" si="39"/>
        <v>8008000</v>
      </c>
      <c r="R423">
        <f t="shared" si="40"/>
        <v>420</v>
      </c>
      <c r="S423">
        <f t="shared" si="41"/>
        <v>424</v>
      </c>
    </row>
    <row r="424" spans="1:19" ht="12.75">
      <c r="A424" t="str">
        <f t="shared" si="36"/>
        <v>420-424</v>
      </c>
      <c r="B424">
        <f t="shared" si="37"/>
        <v>8</v>
      </c>
      <c r="C424">
        <f t="shared" si="38"/>
        <v>8</v>
      </c>
      <c r="E424">
        <v>8</v>
      </c>
      <c r="F424" t="s">
        <v>2478</v>
      </c>
      <c r="G424" t="s">
        <v>2478</v>
      </c>
      <c r="L424" t="s">
        <v>1708</v>
      </c>
      <c r="M424" t="s">
        <v>2560</v>
      </c>
      <c r="N424" t="s">
        <v>1709</v>
      </c>
      <c r="O424" t="s">
        <v>1710</v>
      </c>
      <c r="P424" t="s">
        <v>2591</v>
      </c>
      <c r="Q424">
        <f t="shared" si="39"/>
        <v>8008000</v>
      </c>
      <c r="R424">
        <f t="shared" si="40"/>
        <v>420</v>
      </c>
      <c r="S424">
        <f t="shared" si="41"/>
        <v>424</v>
      </c>
    </row>
    <row r="425" spans="1:19" ht="12.75">
      <c r="A425" t="str">
        <f t="shared" si="36"/>
        <v>420-424</v>
      </c>
      <c r="B425">
        <f t="shared" si="37"/>
        <v>8</v>
      </c>
      <c r="C425">
        <f t="shared" si="38"/>
        <v>8</v>
      </c>
      <c r="E425" t="s">
        <v>2478</v>
      </c>
      <c r="F425">
        <v>4</v>
      </c>
      <c r="G425">
        <v>4</v>
      </c>
      <c r="L425" t="s">
        <v>1352</v>
      </c>
      <c r="M425" t="s">
        <v>2490</v>
      </c>
      <c r="N425" t="s">
        <v>1353</v>
      </c>
      <c r="O425" t="s">
        <v>1354</v>
      </c>
      <c r="P425" t="s">
        <v>1355</v>
      </c>
      <c r="Q425">
        <f t="shared" si="39"/>
        <v>8008000</v>
      </c>
      <c r="R425">
        <f t="shared" si="40"/>
        <v>420</v>
      </c>
      <c r="S425">
        <f t="shared" si="41"/>
        <v>424</v>
      </c>
    </row>
    <row r="426" spans="1:19" ht="12.75">
      <c r="A426" t="str">
        <f t="shared" si="36"/>
        <v>420-424</v>
      </c>
      <c r="B426">
        <f t="shared" si="37"/>
        <v>8</v>
      </c>
      <c r="C426">
        <f t="shared" si="38"/>
        <v>8</v>
      </c>
      <c r="E426">
        <v>8</v>
      </c>
      <c r="F426" t="s">
        <v>2478</v>
      </c>
      <c r="G426" t="s">
        <v>2478</v>
      </c>
      <c r="L426" t="s">
        <v>978</v>
      </c>
      <c r="M426" t="s">
        <v>979</v>
      </c>
      <c r="N426" t="s">
        <v>980</v>
      </c>
      <c r="Q426">
        <f t="shared" si="39"/>
        <v>8008000</v>
      </c>
      <c r="R426">
        <f t="shared" si="40"/>
        <v>420</v>
      </c>
      <c r="S426">
        <f t="shared" si="41"/>
        <v>424</v>
      </c>
    </row>
    <row r="427" spans="1:19" ht="12.75">
      <c r="A427" t="str">
        <f t="shared" si="36"/>
        <v>425-429</v>
      </c>
      <c r="B427">
        <f t="shared" si="37"/>
        <v>7</v>
      </c>
      <c r="C427">
        <f t="shared" si="38"/>
        <v>7</v>
      </c>
      <c r="E427" t="s">
        <v>2478</v>
      </c>
      <c r="F427">
        <v>4</v>
      </c>
      <c r="G427">
        <v>3</v>
      </c>
      <c r="L427" t="s">
        <v>1180</v>
      </c>
      <c r="M427" t="s">
        <v>2546</v>
      </c>
      <c r="N427" t="s">
        <v>1181</v>
      </c>
      <c r="Q427">
        <f t="shared" si="39"/>
        <v>7007000</v>
      </c>
      <c r="R427">
        <f t="shared" si="40"/>
        <v>425</v>
      </c>
      <c r="S427">
        <f t="shared" si="41"/>
        <v>429</v>
      </c>
    </row>
    <row r="428" spans="1:19" ht="12.75">
      <c r="A428" t="str">
        <f t="shared" si="36"/>
        <v>425-429</v>
      </c>
      <c r="B428">
        <f t="shared" si="37"/>
        <v>7</v>
      </c>
      <c r="C428">
        <f t="shared" si="38"/>
        <v>7</v>
      </c>
      <c r="E428" t="s">
        <v>2478</v>
      </c>
      <c r="F428" t="s">
        <v>2478</v>
      </c>
      <c r="G428">
        <v>7</v>
      </c>
      <c r="L428" t="s">
        <v>777</v>
      </c>
      <c r="M428" t="s">
        <v>2593</v>
      </c>
      <c r="N428" t="s">
        <v>778</v>
      </c>
      <c r="O428" t="s">
        <v>779</v>
      </c>
      <c r="P428" t="s">
        <v>2596</v>
      </c>
      <c r="Q428">
        <f t="shared" si="39"/>
        <v>7007000</v>
      </c>
      <c r="R428">
        <f t="shared" si="40"/>
        <v>425</v>
      </c>
      <c r="S428">
        <f t="shared" si="41"/>
        <v>429</v>
      </c>
    </row>
    <row r="429" spans="1:19" ht="12.75">
      <c r="A429" t="str">
        <f t="shared" si="36"/>
        <v>425-429</v>
      </c>
      <c r="B429">
        <f t="shared" si="37"/>
        <v>7</v>
      </c>
      <c r="C429">
        <f t="shared" si="38"/>
        <v>7</v>
      </c>
      <c r="E429" t="s">
        <v>2478</v>
      </c>
      <c r="F429">
        <v>7</v>
      </c>
      <c r="G429" t="s">
        <v>2478</v>
      </c>
      <c r="L429" t="s">
        <v>1186</v>
      </c>
      <c r="M429" t="s">
        <v>2943</v>
      </c>
      <c r="N429" t="s">
        <v>1187</v>
      </c>
      <c r="O429" t="s">
        <v>1188</v>
      </c>
      <c r="Q429">
        <f t="shared" si="39"/>
        <v>7007000</v>
      </c>
      <c r="R429">
        <f t="shared" si="40"/>
        <v>425</v>
      </c>
      <c r="S429">
        <f t="shared" si="41"/>
        <v>429</v>
      </c>
    </row>
    <row r="430" spans="1:19" ht="12.75">
      <c r="A430" t="str">
        <f t="shared" si="36"/>
        <v>425-429</v>
      </c>
      <c r="B430">
        <f t="shared" si="37"/>
        <v>7</v>
      </c>
      <c r="C430">
        <f t="shared" si="38"/>
        <v>7</v>
      </c>
      <c r="E430" t="s">
        <v>2478</v>
      </c>
      <c r="F430">
        <v>7</v>
      </c>
      <c r="G430" t="s">
        <v>2478</v>
      </c>
      <c r="L430" t="s">
        <v>1382</v>
      </c>
      <c r="M430" t="s">
        <v>2724</v>
      </c>
      <c r="N430" t="s">
        <v>1383</v>
      </c>
      <c r="O430" t="s">
        <v>1384</v>
      </c>
      <c r="P430" t="s">
        <v>1385</v>
      </c>
      <c r="Q430">
        <f t="shared" si="39"/>
        <v>7007000</v>
      </c>
      <c r="R430">
        <f t="shared" si="40"/>
        <v>425</v>
      </c>
      <c r="S430">
        <f t="shared" si="41"/>
        <v>429</v>
      </c>
    </row>
    <row r="431" spans="1:19" ht="12.75">
      <c r="A431" t="str">
        <f t="shared" si="36"/>
        <v>425-429</v>
      </c>
      <c r="B431">
        <f t="shared" si="37"/>
        <v>7</v>
      </c>
      <c r="C431">
        <f t="shared" si="38"/>
        <v>7</v>
      </c>
      <c r="E431" t="s">
        <v>2478</v>
      </c>
      <c r="F431">
        <v>7</v>
      </c>
      <c r="G431" t="s">
        <v>2478</v>
      </c>
      <c r="L431" t="s">
        <v>2045</v>
      </c>
      <c r="M431" t="s">
        <v>3071</v>
      </c>
      <c r="N431" t="s">
        <v>2542</v>
      </c>
      <c r="O431" t="s">
        <v>2046</v>
      </c>
      <c r="P431" t="s">
        <v>2047</v>
      </c>
      <c r="Q431">
        <f t="shared" si="39"/>
        <v>7007000</v>
      </c>
      <c r="R431">
        <f t="shared" si="40"/>
        <v>425</v>
      </c>
      <c r="S431">
        <f t="shared" si="41"/>
        <v>429</v>
      </c>
    </row>
    <row r="432" spans="1:19" ht="12.75">
      <c r="A432" t="str">
        <f t="shared" si="36"/>
        <v>430-432</v>
      </c>
      <c r="B432">
        <f t="shared" si="37"/>
        <v>5</v>
      </c>
      <c r="C432">
        <f t="shared" si="38"/>
        <v>5</v>
      </c>
      <c r="E432">
        <v>5</v>
      </c>
      <c r="F432" t="s">
        <v>2478</v>
      </c>
      <c r="G432" t="s">
        <v>2478</v>
      </c>
      <c r="L432" t="s">
        <v>2648</v>
      </c>
      <c r="M432" t="s">
        <v>2649</v>
      </c>
      <c r="N432" t="s">
        <v>2650</v>
      </c>
      <c r="O432" t="s">
        <v>2651</v>
      </c>
      <c r="Q432">
        <f t="shared" si="39"/>
        <v>5005000</v>
      </c>
      <c r="R432">
        <f t="shared" si="40"/>
        <v>430</v>
      </c>
      <c r="S432">
        <f t="shared" si="41"/>
        <v>432</v>
      </c>
    </row>
    <row r="433" spans="1:19" ht="12.75">
      <c r="A433" t="str">
        <f t="shared" si="36"/>
        <v>430-432</v>
      </c>
      <c r="B433">
        <f t="shared" si="37"/>
        <v>5</v>
      </c>
      <c r="C433">
        <f t="shared" si="38"/>
        <v>5</v>
      </c>
      <c r="E433" t="s">
        <v>2478</v>
      </c>
      <c r="F433">
        <v>4</v>
      </c>
      <c r="G433">
        <v>1</v>
      </c>
      <c r="L433" t="s">
        <v>371</v>
      </c>
      <c r="M433" t="s">
        <v>149</v>
      </c>
      <c r="N433" t="s">
        <v>372</v>
      </c>
      <c r="P433" t="s">
        <v>373</v>
      </c>
      <c r="Q433">
        <f t="shared" si="39"/>
        <v>5005000</v>
      </c>
      <c r="R433">
        <f t="shared" si="40"/>
        <v>430</v>
      </c>
      <c r="S433">
        <f t="shared" si="41"/>
        <v>432</v>
      </c>
    </row>
    <row r="434" spans="1:19" ht="12.75">
      <c r="A434" t="str">
        <f t="shared" si="36"/>
        <v>430-432</v>
      </c>
      <c r="B434">
        <f t="shared" si="37"/>
        <v>5</v>
      </c>
      <c r="C434">
        <f t="shared" si="38"/>
        <v>5</v>
      </c>
      <c r="E434" t="s">
        <v>2478</v>
      </c>
      <c r="F434">
        <v>3</v>
      </c>
      <c r="G434">
        <v>2</v>
      </c>
      <c r="L434" t="s">
        <v>1721</v>
      </c>
      <c r="M434" t="s">
        <v>2505</v>
      </c>
      <c r="N434" t="s">
        <v>1722</v>
      </c>
      <c r="O434" t="s">
        <v>1723</v>
      </c>
      <c r="P434" t="s">
        <v>99</v>
      </c>
      <c r="Q434">
        <f t="shared" si="39"/>
        <v>5005000</v>
      </c>
      <c r="R434">
        <f t="shared" si="40"/>
        <v>430</v>
      </c>
      <c r="S434">
        <f t="shared" si="41"/>
        <v>432</v>
      </c>
    </row>
    <row r="435" spans="1:19" ht="12.75">
      <c r="A435" t="str">
        <f t="shared" si="36"/>
        <v>433-436</v>
      </c>
      <c r="B435">
        <f t="shared" si="37"/>
        <v>4</v>
      </c>
      <c r="C435">
        <f t="shared" si="38"/>
        <v>4</v>
      </c>
      <c r="E435" t="s">
        <v>2478</v>
      </c>
      <c r="F435">
        <v>4</v>
      </c>
      <c r="G435" t="s">
        <v>2478</v>
      </c>
      <c r="L435" t="s">
        <v>1044</v>
      </c>
      <c r="M435" t="s">
        <v>2653</v>
      </c>
      <c r="N435" t="s">
        <v>1045</v>
      </c>
      <c r="O435" t="s">
        <v>1046</v>
      </c>
      <c r="Q435">
        <f t="shared" si="39"/>
        <v>4004000</v>
      </c>
      <c r="R435">
        <f t="shared" si="40"/>
        <v>433</v>
      </c>
      <c r="S435">
        <f t="shared" si="41"/>
        <v>436</v>
      </c>
    </row>
    <row r="436" spans="1:19" ht="12.75">
      <c r="A436" t="str">
        <f t="shared" si="36"/>
        <v>433-436</v>
      </c>
      <c r="B436">
        <f t="shared" si="37"/>
        <v>4</v>
      </c>
      <c r="C436">
        <f t="shared" si="38"/>
        <v>4</v>
      </c>
      <c r="E436" t="s">
        <v>2478</v>
      </c>
      <c r="F436" t="s">
        <v>2478</v>
      </c>
      <c r="G436">
        <v>4</v>
      </c>
      <c r="L436" t="s">
        <v>1218</v>
      </c>
      <c r="M436" t="s">
        <v>2500</v>
      </c>
      <c r="N436" t="s">
        <v>1219</v>
      </c>
      <c r="O436" t="s">
        <v>1220</v>
      </c>
      <c r="Q436">
        <f t="shared" si="39"/>
        <v>4004000</v>
      </c>
      <c r="R436">
        <f t="shared" si="40"/>
        <v>433</v>
      </c>
      <c r="S436">
        <f t="shared" si="41"/>
        <v>436</v>
      </c>
    </row>
    <row r="437" spans="1:19" ht="12.75">
      <c r="A437" t="str">
        <f t="shared" si="36"/>
        <v>433-436</v>
      </c>
      <c r="B437">
        <f t="shared" si="37"/>
        <v>4</v>
      </c>
      <c r="C437">
        <f t="shared" si="38"/>
        <v>4</v>
      </c>
      <c r="E437">
        <v>4</v>
      </c>
      <c r="F437">
        <v>0</v>
      </c>
      <c r="G437" t="s">
        <v>2478</v>
      </c>
      <c r="L437" t="s">
        <v>1718</v>
      </c>
      <c r="M437" t="s">
        <v>2546</v>
      </c>
      <c r="N437" t="s">
        <v>709</v>
      </c>
      <c r="O437" t="s">
        <v>1719</v>
      </c>
      <c r="P437" t="s">
        <v>1720</v>
      </c>
      <c r="Q437">
        <f t="shared" si="39"/>
        <v>4004000</v>
      </c>
      <c r="R437">
        <f t="shared" si="40"/>
        <v>433</v>
      </c>
      <c r="S437">
        <f t="shared" si="41"/>
        <v>436</v>
      </c>
    </row>
    <row r="438" spans="1:19" ht="12.75">
      <c r="A438" t="str">
        <f t="shared" si="36"/>
        <v>433-436</v>
      </c>
      <c r="B438">
        <f t="shared" si="37"/>
        <v>4</v>
      </c>
      <c r="C438">
        <f t="shared" si="38"/>
        <v>4</v>
      </c>
      <c r="E438" t="s">
        <v>2478</v>
      </c>
      <c r="F438">
        <v>4</v>
      </c>
      <c r="G438" t="s">
        <v>2478</v>
      </c>
      <c r="L438" t="s">
        <v>460</v>
      </c>
      <c r="M438" t="s">
        <v>2505</v>
      </c>
      <c r="N438" t="s">
        <v>461</v>
      </c>
      <c r="O438" t="s">
        <v>462</v>
      </c>
      <c r="P438" t="s">
        <v>463</v>
      </c>
      <c r="Q438">
        <f t="shared" si="39"/>
        <v>4004000</v>
      </c>
      <c r="R438">
        <f t="shared" si="40"/>
        <v>433</v>
      </c>
      <c r="S438">
        <f t="shared" si="41"/>
        <v>436</v>
      </c>
    </row>
    <row r="439" spans="1:19" ht="12.75">
      <c r="A439" t="str">
        <f t="shared" si="36"/>
        <v>437-438</v>
      </c>
      <c r="B439">
        <f t="shared" si="37"/>
        <v>3</v>
      </c>
      <c r="C439">
        <f t="shared" si="38"/>
        <v>3</v>
      </c>
      <c r="E439" t="s">
        <v>2478</v>
      </c>
      <c r="F439">
        <v>3</v>
      </c>
      <c r="G439" t="s">
        <v>2478</v>
      </c>
      <c r="L439" t="s">
        <v>2259</v>
      </c>
      <c r="M439" t="s">
        <v>2943</v>
      </c>
      <c r="N439" t="s">
        <v>2260</v>
      </c>
      <c r="O439" t="s">
        <v>2261</v>
      </c>
      <c r="Q439">
        <f t="shared" si="39"/>
        <v>3003000</v>
      </c>
      <c r="R439">
        <f t="shared" si="40"/>
        <v>437</v>
      </c>
      <c r="S439">
        <f t="shared" si="41"/>
        <v>438</v>
      </c>
    </row>
    <row r="440" spans="1:19" ht="12.75">
      <c r="A440" t="str">
        <f t="shared" si="36"/>
        <v>437-438</v>
      </c>
      <c r="B440">
        <f t="shared" si="37"/>
        <v>3</v>
      </c>
      <c r="C440">
        <f t="shared" si="38"/>
        <v>3</v>
      </c>
      <c r="E440" t="s">
        <v>2478</v>
      </c>
      <c r="F440">
        <v>3</v>
      </c>
      <c r="G440" t="s">
        <v>2478</v>
      </c>
      <c r="L440" t="s">
        <v>107</v>
      </c>
      <c r="M440" t="s">
        <v>108</v>
      </c>
      <c r="N440" t="s">
        <v>109</v>
      </c>
      <c r="O440" t="s">
        <v>110</v>
      </c>
      <c r="P440" t="s">
        <v>111</v>
      </c>
      <c r="Q440">
        <f t="shared" si="39"/>
        <v>3003000</v>
      </c>
      <c r="R440">
        <f t="shared" si="40"/>
        <v>437</v>
      </c>
      <c r="S440">
        <f t="shared" si="41"/>
        <v>438</v>
      </c>
    </row>
    <row r="441" spans="1:19" ht="12.75">
      <c r="A441" t="str">
        <f t="shared" si="36"/>
        <v>439-440</v>
      </c>
      <c r="B441">
        <f t="shared" si="37"/>
        <v>2</v>
      </c>
      <c r="C441">
        <f t="shared" si="38"/>
        <v>2</v>
      </c>
      <c r="E441">
        <v>1</v>
      </c>
      <c r="F441">
        <v>1</v>
      </c>
      <c r="G441" t="s">
        <v>2478</v>
      </c>
      <c r="L441" t="s">
        <v>1418</v>
      </c>
      <c r="M441" t="s">
        <v>2689</v>
      </c>
      <c r="N441" t="s">
        <v>1419</v>
      </c>
      <c r="O441" t="s">
        <v>1420</v>
      </c>
      <c r="P441" t="s">
        <v>3256</v>
      </c>
      <c r="Q441">
        <f t="shared" si="39"/>
        <v>2002000</v>
      </c>
      <c r="R441">
        <f t="shared" si="40"/>
        <v>439</v>
      </c>
      <c r="S441">
        <f t="shared" si="41"/>
        <v>440</v>
      </c>
    </row>
    <row r="442" spans="1:19" ht="12.75">
      <c r="A442" t="str">
        <f t="shared" si="36"/>
        <v>439-440</v>
      </c>
      <c r="B442">
        <f t="shared" si="37"/>
        <v>2</v>
      </c>
      <c r="C442">
        <f t="shared" si="38"/>
        <v>2</v>
      </c>
      <c r="E442" t="s">
        <v>2478</v>
      </c>
      <c r="F442">
        <v>2</v>
      </c>
      <c r="G442" t="s">
        <v>2478</v>
      </c>
      <c r="L442" t="s">
        <v>192</v>
      </c>
      <c r="M442" t="s">
        <v>2505</v>
      </c>
      <c r="N442" t="s">
        <v>193</v>
      </c>
      <c r="O442" t="s">
        <v>194</v>
      </c>
      <c r="P442" t="s">
        <v>195</v>
      </c>
      <c r="Q442">
        <f t="shared" si="39"/>
        <v>2002000</v>
      </c>
      <c r="R442">
        <f t="shared" si="40"/>
        <v>439</v>
      </c>
      <c r="S442">
        <f t="shared" si="41"/>
        <v>440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8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25390625" style="0" bestFit="1" customWidth="1"/>
    <col min="13" max="13" width="21.125" style="0" bestFit="1" customWidth="1"/>
    <col min="14" max="14" width="41.25390625" style="0" bestFit="1" customWidth="1"/>
    <col min="15" max="15" width="25.875" style="0" bestFit="1" customWidth="1"/>
    <col min="16" max="16" width="33.875" style="0" bestFit="1" customWidth="1"/>
    <col min="17" max="17" width="9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2019-2020. Сумма туров 1-3. Группа М. Всего команд: "&amp;COUNTA($L$3:$L$2000)</f>
        <v>Молодежный Кубок мира. Сезон 2019-2020. Сумма туров 1-3. Группа М. Всего команд: 316</v>
      </c>
    </row>
    <row r="2" spans="1:19" ht="12.75">
      <c r="A2" s="1" t="s">
        <v>2459</v>
      </c>
      <c r="B2" s="1" t="s">
        <v>2460</v>
      </c>
      <c r="C2" s="1" t="s">
        <v>2461</v>
      </c>
      <c r="D2" s="1" t="s">
        <v>2462</v>
      </c>
      <c r="E2" s="1" t="s">
        <v>2463</v>
      </c>
      <c r="F2" s="1" t="s">
        <v>2464</v>
      </c>
      <c r="G2" s="1" t="s">
        <v>2465</v>
      </c>
      <c r="H2" s="1" t="s">
        <v>2466</v>
      </c>
      <c r="I2" s="1" t="s">
        <v>2467</v>
      </c>
      <c r="J2" s="1" t="s">
        <v>2468</v>
      </c>
      <c r="K2" s="1" t="s">
        <v>2469</v>
      </c>
      <c r="L2" s="1" t="s">
        <v>2470</v>
      </c>
      <c r="M2" s="1" t="s">
        <v>2471</v>
      </c>
      <c r="N2" s="1" t="s">
        <v>2472</v>
      </c>
      <c r="O2" s="1" t="s">
        <v>2473</v>
      </c>
      <c r="P2" s="1" t="s">
        <v>2474</v>
      </c>
      <c r="Q2" s="1" t="s">
        <v>2475</v>
      </c>
      <c r="R2" s="1" t="s">
        <v>2476</v>
      </c>
      <c r="S2" s="1" t="s">
        <v>2477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$C3-MINA($E3:$G3)</f>
        <v>39</v>
      </c>
      <c r="C3">
        <f aca="true" t="shared" si="2" ref="C3:C66">SUM($E3:$G3)</f>
        <v>47</v>
      </c>
      <c r="E3">
        <v>21</v>
      </c>
      <c r="F3">
        <v>8</v>
      </c>
      <c r="G3">
        <v>18</v>
      </c>
      <c r="L3" t="s">
        <v>3015</v>
      </c>
      <c r="M3" t="s">
        <v>2694</v>
      </c>
      <c r="N3" t="s">
        <v>3016</v>
      </c>
      <c r="O3" t="s">
        <v>3017</v>
      </c>
      <c r="P3" t="s">
        <v>3018</v>
      </c>
      <c r="Q3">
        <f aca="true" t="shared" si="3" ref="Q3:Q66">$B3*1000000+$C3*1000+$D3*10</f>
        <v>39047000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38</v>
      </c>
      <c r="C4">
        <f t="shared" si="2"/>
        <v>53</v>
      </c>
      <c r="E4">
        <v>18</v>
      </c>
      <c r="F4">
        <v>15</v>
      </c>
      <c r="G4">
        <v>20</v>
      </c>
      <c r="L4" t="s">
        <v>1359</v>
      </c>
      <c r="M4" t="s">
        <v>2708</v>
      </c>
      <c r="N4" t="s">
        <v>1360</v>
      </c>
      <c r="O4" t="s">
        <v>1361</v>
      </c>
      <c r="P4" t="s">
        <v>1362</v>
      </c>
      <c r="Q4">
        <f t="shared" si="3"/>
        <v>38053000</v>
      </c>
      <c r="R4">
        <f t="shared" si="4"/>
        <v>2</v>
      </c>
      <c r="S4">
        <f t="shared" si="5"/>
        <v>2</v>
      </c>
    </row>
    <row r="5" spans="1:19" ht="12.75">
      <c r="A5">
        <f t="shared" si="0"/>
        <v>3</v>
      </c>
      <c r="B5">
        <f t="shared" si="1"/>
        <v>36</v>
      </c>
      <c r="C5">
        <f t="shared" si="2"/>
        <v>49</v>
      </c>
      <c r="E5">
        <v>19</v>
      </c>
      <c r="F5">
        <v>13</v>
      </c>
      <c r="G5">
        <v>17</v>
      </c>
      <c r="L5" t="s">
        <v>1706</v>
      </c>
      <c r="M5" t="s">
        <v>2776</v>
      </c>
      <c r="N5" t="s">
        <v>709</v>
      </c>
      <c r="O5" t="s">
        <v>1707</v>
      </c>
      <c r="P5" t="s">
        <v>2779</v>
      </c>
      <c r="Q5">
        <f t="shared" si="3"/>
        <v>36049000</v>
      </c>
      <c r="R5">
        <f t="shared" si="4"/>
        <v>3</v>
      </c>
      <c r="S5">
        <f t="shared" si="5"/>
        <v>3</v>
      </c>
    </row>
    <row r="6" spans="1:19" ht="12.75">
      <c r="A6" t="str">
        <f t="shared" si="0"/>
        <v>4-5</v>
      </c>
      <c r="B6">
        <f t="shared" si="1"/>
        <v>36</v>
      </c>
      <c r="C6">
        <f t="shared" si="2"/>
        <v>46</v>
      </c>
      <c r="E6">
        <v>18</v>
      </c>
      <c r="F6">
        <v>10</v>
      </c>
      <c r="G6">
        <v>18</v>
      </c>
      <c r="L6" t="s">
        <v>2643</v>
      </c>
      <c r="M6" t="s">
        <v>2644</v>
      </c>
      <c r="N6" t="s">
        <v>2645</v>
      </c>
      <c r="O6" t="s">
        <v>2646</v>
      </c>
      <c r="P6" t="s">
        <v>2647</v>
      </c>
      <c r="Q6">
        <f t="shared" si="3"/>
        <v>36046000</v>
      </c>
      <c r="R6">
        <f t="shared" si="4"/>
        <v>4</v>
      </c>
      <c r="S6">
        <f t="shared" si="5"/>
        <v>5</v>
      </c>
    </row>
    <row r="7" spans="1:19" ht="12.75">
      <c r="A7" t="str">
        <f t="shared" si="0"/>
        <v>4-5</v>
      </c>
      <c r="B7">
        <f t="shared" si="1"/>
        <v>36</v>
      </c>
      <c r="C7">
        <f t="shared" si="2"/>
        <v>46</v>
      </c>
      <c r="E7">
        <v>18</v>
      </c>
      <c r="F7">
        <v>10</v>
      </c>
      <c r="G7">
        <v>18</v>
      </c>
      <c r="L7" t="s">
        <v>1824</v>
      </c>
      <c r="M7" t="s">
        <v>712</v>
      </c>
      <c r="N7" t="s">
        <v>1825</v>
      </c>
      <c r="O7" t="s">
        <v>1826</v>
      </c>
      <c r="P7" t="s">
        <v>715</v>
      </c>
      <c r="Q7">
        <f t="shared" si="3"/>
        <v>36046000</v>
      </c>
      <c r="R7">
        <f t="shared" si="4"/>
        <v>4</v>
      </c>
      <c r="S7">
        <f t="shared" si="5"/>
        <v>5</v>
      </c>
    </row>
    <row r="8" spans="1:19" ht="12.75">
      <c r="A8">
        <f t="shared" si="0"/>
        <v>6</v>
      </c>
      <c r="B8">
        <f t="shared" si="1"/>
        <v>35</v>
      </c>
      <c r="C8">
        <f t="shared" si="2"/>
        <v>43</v>
      </c>
      <c r="E8">
        <v>18</v>
      </c>
      <c r="F8">
        <v>8</v>
      </c>
      <c r="G8">
        <v>17</v>
      </c>
      <c r="L8" t="s">
        <v>2863</v>
      </c>
      <c r="M8" t="s">
        <v>2724</v>
      </c>
      <c r="N8" t="s">
        <v>2864</v>
      </c>
      <c r="O8" t="s">
        <v>2865</v>
      </c>
      <c r="P8" t="s">
        <v>2866</v>
      </c>
      <c r="Q8">
        <f t="shared" si="3"/>
        <v>35043000</v>
      </c>
      <c r="R8">
        <f t="shared" si="4"/>
        <v>6</v>
      </c>
      <c r="S8">
        <f t="shared" si="5"/>
        <v>6</v>
      </c>
    </row>
    <row r="9" spans="1:19" ht="12.75">
      <c r="A9" t="str">
        <f t="shared" si="0"/>
        <v>7-8</v>
      </c>
      <c r="B9">
        <f t="shared" si="1"/>
        <v>34</v>
      </c>
      <c r="C9">
        <f t="shared" si="2"/>
        <v>49</v>
      </c>
      <c r="E9">
        <v>19</v>
      </c>
      <c r="F9">
        <v>15</v>
      </c>
      <c r="G9">
        <v>15</v>
      </c>
      <c r="L9" t="s">
        <v>3035</v>
      </c>
      <c r="M9" t="s">
        <v>2495</v>
      </c>
      <c r="N9" t="s">
        <v>3036</v>
      </c>
      <c r="O9" t="s">
        <v>3037</v>
      </c>
      <c r="P9" t="s">
        <v>2498</v>
      </c>
      <c r="Q9">
        <f t="shared" si="3"/>
        <v>34049000</v>
      </c>
      <c r="R9">
        <f t="shared" si="4"/>
        <v>7</v>
      </c>
      <c r="S9">
        <f t="shared" si="5"/>
        <v>8</v>
      </c>
    </row>
    <row r="10" spans="1:19" ht="12.75">
      <c r="A10" t="str">
        <f t="shared" si="0"/>
        <v>7-8</v>
      </c>
      <c r="B10">
        <f t="shared" si="1"/>
        <v>34</v>
      </c>
      <c r="C10">
        <f t="shared" si="2"/>
        <v>49</v>
      </c>
      <c r="E10">
        <v>15</v>
      </c>
      <c r="F10">
        <v>16</v>
      </c>
      <c r="G10">
        <v>18</v>
      </c>
      <c r="L10" t="s">
        <v>3061</v>
      </c>
      <c r="M10" t="s">
        <v>3062</v>
      </c>
      <c r="N10" t="s">
        <v>3063</v>
      </c>
      <c r="O10" t="s">
        <v>3064</v>
      </c>
      <c r="P10" t="s">
        <v>3065</v>
      </c>
      <c r="Q10">
        <f t="shared" si="3"/>
        <v>34049000</v>
      </c>
      <c r="R10">
        <f t="shared" si="4"/>
        <v>7</v>
      </c>
      <c r="S10">
        <f t="shared" si="5"/>
        <v>8</v>
      </c>
    </row>
    <row r="11" spans="1:19" ht="12.75">
      <c r="A11" t="str">
        <f t="shared" si="0"/>
        <v>9-10</v>
      </c>
      <c r="B11">
        <f t="shared" si="1"/>
        <v>34</v>
      </c>
      <c r="C11">
        <f t="shared" si="2"/>
        <v>47</v>
      </c>
      <c r="E11">
        <v>17</v>
      </c>
      <c r="F11">
        <v>13</v>
      </c>
      <c r="G11">
        <v>17</v>
      </c>
      <c r="L11" t="s">
        <v>142</v>
      </c>
      <c r="M11" t="s">
        <v>2495</v>
      </c>
      <c r="N11" t="s">
        <v>143</v>
      </c>
      <c r="O11" t="s">
        <v>144</v>
      </c>
      <c r="P11" t="s">
        <v>2498</v>
      </c>
      <c r="Q11">
        <f t="shared" si="3"/>
        <v>34047000</v>
      </c>
      <c r="R11">
        <f t="shared" si="4"/>
        <v>9</v>
      </c>
      <c r="S11">
        <f t="shared" si="5"/>
        <v>10</v>
      </c>
    </row>
    <row r="12" spans="1:19" ht="12.75">
      <c r="A12" t="str">
        <f t="shared" si="0"/>
        <v>9-10</v>
      </c>
      <c r="B12">
        <f t="shared" si="1"/>
        <v>34</v>
      </c>
      <c r="C12">
        <f t="shared" si="2"/>
        <v>47</v>
      </c>
      <c r="E12">
        <v>16</v>
      </c>
      <c r="F12">
        <v>13</v>
      </c>
      <c r="G12">
        <v>18</v>
      </c>
      <c r="L12" t="s">
        <v>908</v>
      </c>
      <c r="M12" t="s">
        <v>909</v>
      </c>
      <c r="N12" t="s">
        <v>910</v>
      </c>
      <c r="O12" t="s">
        <v>911</v>
      </c>
      <c r="P12" t="s">
        <v>912</v>
      </c>
      <c r="Q12">
        <f t="shared" si="3"/>
        <v>34047000</v>
      </c>
      <c r="R12">
        <f t="shared" si="4"/>
        <v>9</v>
      </c>
      <c r="S12">
        <f t="shared" si="5"/>
        <v>10</v>
      </c>
    </row>
    <row r="13" spans="1:19" ht="12.75">
      <c r="A13">
        <f t="shared" si="0"/>
        <v>11</v>
      </c>
      <c r="B13">
        <f t="shared" si="1"/>
        <v>34</v>
      </c>
      <c r="C13">
        <f t="shared" si="2"/>
        <v>46</v>
      </c>
      <c r="E13">
        <v>16</v>
      </c>
      <c r="F13">
        <v>12</v>
      </c>
      <c r="G13">
        <v>18</v>
      </c>
      <c r="L13" t="s">
        <v>304</v>
      </c>
      <c r="M13" t="s">
        <v>2505</v>
      </c>
      <c r="N13" t="s">
        <v>305</v>
      </c>
      <c r="O13" t="s">
        <v>306</v>
      </c>
      <c r="P13" t="s">
        <v>307</v>
      </c>
      <c r="Q13">
        <f t="shared" si="3"/>
        <v>34046000</v>
      </c>
      <c r="R13">
        <f t="shared" si="4"/>
        <v>11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34</v>
      </c>
      <c r="C14">
        <f t="shared" si="2"/>
        <v>44</v>
      </c>
      <c r="E14">
        <v>16</v>
      </c>
      <c r="F14">
        <v>10</v>
      </c>
      <c r="G14">
        <v>18</v>
      </c>
      <c r="L14" t="s">
        <v>841</v>
      </c>
      <c r="M14" t="s">
        <v>2851</v>
      </c>
      <c r="N14" t="s">
        <v>842</v>
      </c>
      <c r="O14" t="s">
        <v>843</v>
      </c>
      <c r="P14" t="s">
        <v>54</v>
      </c>
      <c r="Q14">
        <f t="shared" si="3"/>
        <v>34044000</v>
      </c>
      <c r="R14">
        <f t="shared" si="4"/>
        <v>12</v>
      </c>
      <c r="S14">
        <f t="shared" si="5"/>
        <v>12</v>
      </c>
    </row>
    <row r="15" spans="1:19" ht="12.75">
      <c r="A15">
        <f t="shared" si="0"/>
        <v>13</v>
      </c>
      <c r="B15">
        <f t="shared" si="1"/>
        <v>34</v>
      </c>
      <c r="C15">
        <f t="shared" si="2"/>
        <v>43</v>
      </c>
      <c r="E15">
        <v>16</v>
      </c>
      <c r="F15">
        <v>9</v>
      </c>
      <c r="G15">
        <v>18</v>
      </c>
      <c r="L15" t="s">
        <v>1552</v>
      </c>
      <c r="M15" t="s">
        <v>712</v>
      </c>
      <c r="N15" t="s">
        <v>1553</v>
      </c>
      <c r="O15" t="s">
        <v>1554</v>
      </c>
      <c r="P15" t="s">
        <v>715</v>
      </c>
      <c r="Q15">
        <f t="shared" si="3"/>
        <v>34043000</v>
      </c>
      <c r="R15">
        <f t="shared" si="4"/>
        <v>13</v>
      </c>
      <c r="S15">
        <f t="shared" si="5"/>
        <v>13</v>
      </c>
    </row>
    <row r="16" spans="1:19" ht="12.75">
      <c r="A16">
        <f t="shared" si="0"/>
        <v>14</v>
      </c>
      <c r="B16">
        <f t="shared" si="1"/>
        <v>33</v>
      </c>
      <c r="C16">
        <f t="shared" si="2"/>
        <v>48</v>
      </c>
      <c r="E16">
        <v>15</v>
      </c>
      <c r="F16">
        <v>16</v>
      </c>
      <c r="G16">
        <v>17</v>
      </c>
      <c r="L16" t="s">
        <v>1316</v>
      </c>
      <c r="M16" t="s">
        <v>2724</v>
      </c>
      <c r="N16" t="s">
        <v>1317</v>
      </c>
      <c r="O16" t="s">
        <v>1318</v>
      </c>
      <c r="P16" t="s">
        <v>2866</v>
      </c>
      <c r="Q16">
        <f t="shared" si="3"/>
        <v>33048000</v>
      </c>
      <c r="R16">
        <f t="shared" si="4"/>
        <v>14</v>
      </c>
      <c r="S16">
        <f t="shared" si="5"/>
        <v>14</v>
      </c>
    </row>
    <row r="17" spans="1:19" ht="12.75">
      <c r="A17">
        <f t="shared" si="0"/>
        <v>15</v>
      </c>
      <c r="B17">
        <f t="shared" si="1"/>
        <v>33</v>
      </c>
      <c r="C17">
        <f t="shared" si="2"/>
        <v>45</v>
      </c>
      <c r="E17">
        <v>16</v>
      </c>
      <c r="F17">
        <v>12</v>
      </c>
      <c r="G17">
        <v>17</v>
      </c>
      <c r="L17" t="s">
        <v>2992</v>
      </c>
      <c r="M17" t="s">
        <v>2495</v>
      </c>
      <c r="N17" t="s">
        <v>2993</v>
      </c>
      <c r="O17" t="s">
        <v>2994</v>
      </c>
      <c r="P17" t="s">
        <v>2498</v>
      </c>
      <c r="Q17">
        <f t="shared" si="3"/>
        <v>33045000</v>
      </c>
      <c r="R17">
        <f t="shared" si="4"/>
        <v>15</v>
      </c>
      <c r="S17">
        <f t="shared" si="5"/>
        <v>15</v>
      </c>
    </row>
    <row r="18" spans="1:19" ht="12.75">
      <c r="A18">
        <f t="shared" si="0"/>
        <v>16</v>
      </c>
      <c r="B18">
        <f t="shared" si="1"/>
        <v>33</v>
      </c>
      <c r="C18">
        <f t="shared" si="2"/>
        <v>43</v>
      </c>
      <c r="E18">
        <v>18</v>
      </c>
      <c r="F18">
        <v>10</v>
      </c>
      <c r="G18">
        <v>15</v>
      </c>
      <c r="L18" t="s">
        <v>1386</v>
      </c>
      <c r="M18" t="s">
        <v>2708</v>
      </c>
      <c r="N18" t="s">
        <v>1387</v>
      </c>
      <c r="O18" t="s">
        <v>1388</v>
      </c>
      <c r="P18" t="s">
        <v>1389</v>
      </c>
      <c r="Q18">
        <f t="shared" si="3"/>
        <v>33043000</v>
      </c>
      <c r="R18">
        <f t="shared" si="4"/>
        <v>16</v>
      </c>
      <c r="S18">
        <f t="shared" si="5"/>
        <v>16</v>
      </c>
    </row>
    <row r="19" spans="1:19" ht="12.75">
      <c r="A19">
        <f t="shared" si="0"/>
        <v>17</v>
      </c>
      <c r="B19">
        <f t="shared" si="1"/>
        <v>32</v>
      </c>
      <c r="C19">
        <f t="shared" si="2"/>
        <v>43</v>
      </c>
      <c r="E19">
        <v>16</v>
      </c>
      <c r="F19">
        <v>11</v>
      </c>
      <c r="G19">
        <v>16</v>
      </c>
      <c r="L19" t="s">
        <v>1875</v>
      </c>
      <c r="M19" t="s">
        <v>2480</v>
      </c>
      <c r="N19" t="s">
        <v>1876</v>
      </c>
      <c r="O19" t="s">
        <v>1877</v>
      </c>
      <c r="P19" t="s">
        <v>1878</v>
      </c>
      <c r="Q19">
        <f t="shared" si="3"/>
        <v>32043000</v>
      </c>
      <c r="R19">
        <f t="shared" si="4"/>
        <v>17</v>
      </c>
      <c r="S19">
        <f t="shared" si="5"/>
        <v>17</v>
      </c>
    </row>
    <row r="20" spans="1:19" ht="12.75">
      <c r="A20">
        <f t="shared" si="0"/>
        <v>18</v>
      </c>
      <c r="B20">
        <f t="shared" si="1"/>
        <v>32</v>
      </c>
      <c r="C20">
        <f t="shared" si="2"/>
        <v>42</v>
      </c>
      <c r="E20">
        <v>17</v>
      </c>
      <c r="F20">
        <v>10</v>
      </c>
      <c r="G20">
        <v>15</v>
      </c>
      <c r="L20" t="s">
        <v>2723</v>
      </c>
      <c r="M20" t="s">
        <v>2724</v>
      </c>
      <c r="N20" t="s">
        <v>2725</v>
      </c>
      <c r="O20" t="s">
        <v>2726</v>
      </c>
      <c r="P20" t="s">
        <v>2727</v>
      </c>
      <c r="Q20">
        <f t="shared" si="3"/>
        <v>32042000</v>
      </c>
      <c r="R20">
        <f t="shared" si="4"/>
        <v>18</v>
      </c>
      <c r="S20">
        <f t="shared" si="5"/>
        <v>18</v>
      </c>
    </row>
    <row r="21" spans="1:19" ht="12.75">
      <c r="A21" t="str">
        <f t="shared" si="0"/>
        <v>19-20</v>
      </c>
      <c r="B21">
        <f t="shared" si="1"/>
        <v>32</v>
      </c>
      <c r="C21">
        <f t="shared" si="2"/>
        <v>40</v>
      </c>
      <c r="E21">
        <v>14</v>
      </c>
      <c r="F21">
        <v>8</v>
      </c>
      <c r="G21">
        <v>18</v>
      </c>
      <c r="L21" t="s">
        <v>3156</v>
      </c>
      <c r="M21" t="s">
        <v>2724</v>
      </c>
      <c r="N21" t="s">
        <v>3157</v>
      </c>
      <c r="O21" t="s">
        <v>3158</v>
      </c>
      <c r="P21" t="s">
        <v>2727</v>
      </c>
      <c r="Q21">
        <f t="shared" si="3"/>
        <v>32040000</v>
      </c>
      <c r="R21">
        <f t="shared" si="4"/>
        <v>19</v>
      </c>
      <c r="S21">
        <f t="shared" si="5"/>
        <v>20</v>
      </c>
    </row>
    <row r="22" spans="1:19" ht="12.75">
      <c r="A22" t="str">
        <f t="shared" si="0"/>
        <v>19-20</v>
      </c>
      <c r="B22">
        <f t="shared" si="1"/>
        <v>32</v>
      </c>
      <c r="C22">
        <f t="shared" si="2"/>
        <v>40</v>
      </c>
      <c r="E22">
        <v>16</v>
      </c>
      <c r="F22">
        <v>8</v>
      </c>
      <c r="G22">
        <v>16</v>
      </c>
      <c r="L22" t="s">
        <v>1080</v>
      </c>
      <c r="M22" t="s">
        <v>2712</v>
      </c>
      <c r="N22" t="s">
        <v>1081</v>
      </c>
      <c r="O22" t="s">
        <v>1082</v>
      </c>
      <c r="P22" t="s">
        <v>2715</v>
      </c>
      <c r="Q22">
        <f t="shared" si="3"/>
        <v>32040000</v>
      </c>
      <c r="R22">
        <f t="shared" si="4"/>
        <v>19</v>
      </c>
      <c r="S22">
        <f t="shared" si="5"/>
        <v>20</v>
      </c>
    </row>
    <row r="23" spans="1:19" ht="12.75">
      <c r="A23">
        <f t="shared" si="0"/>
        <v>21</v>
      </c>
      <c r="B23">
        <f t="shared" si="1"/>
        <v>31</v>
      </c>
      <c r="C23">
        <f t="shared" si="2"/>
        <v>44</v>
      </c>
      <c r="E23">
        <v>14</v>
      </c>
      <c r="F23">
        <v>13</v>
      </c>
      <c r="G23">
        <v>17</v>
      </c>
      <c r="L23" t="s">
        <v>351</v>
      </c>
      <c r="M23" t="s">
        <v>3120</v>
      </c>
      <c r="N23" t="s">
        <v>352</v>
      </c>
      <c r="O23" t="s">
        <v>353</v>
      </c>
      <c r="Q23">
        <f t="shared" si="3"/>
        <v>31044000</v>
      </c>
      <c r="R23">
        <f t="shared" si="4"/>
        <v>21</v>
      </c>
      <c r="S23">
        <f t="shared" si="5"/>
        <v>21</v>
      </c>
    </row>
    <row r="24" spans="1:19" ht="12.75">
      <c r="A24">
        <f t="shared" si="0"/>
        <v>22</v>
      </c>
      <c r="B24">
        <f t="shared" si="1"/>
        <v>31</v>
      </c>
      <c r="C24">
        <f t="shared" si="2"/>
        <v>43</v>
      </c>
      <c r="E24">
        <v>17</v>
      </c>
      <c r="F24">
        <v>12</v>
      </c>
      <c r="G24">
        <v>14</v>
      </c>
      <c r="L24" t="s">
        <v>1366</v>
      </c>
      <c r="M24" t="s">
        <v>979</v>
      </c>
      <c r="N24" t="s">
        <v>1367</v>
      </c>
      <c r="O24" t="s">
        <v>1368</v>
      </c>
      <c r="Q24">
        <f t="shared" si="3"/>
        <v>31043000</v>
      </c>
      <c r="R24">
        <f t="shared" si="4"/>
        <v>22</v>
      </c>
      <c r="S24">
        <f t="shared" si="5"/>
        <v>22</v>
      </c>
    </row>
    <row r="25" spans="1:19" ht="12.75">
      <c r="A25">
        <f t="shared" si="0"/>
        <v>23</v>
      </c>
      <c r="B25">
        <f t="shared" si="1"/>
        <v>31</v>
      </c>
      <c r="C25">
        <f t="shared" si="2"/>
        <v>42</v>
      </c>
      <c r="E25">
        <v>14</v>
      </c>
      <c r="F25">
        <v>11</v>
      </c>
      <c r="G25">
        <v>17</v>
      </c>
      <c r="L25" t="s">
        <v>2513</v>
      </c>
      <c r="M25" t="s">
        <v>2514</v>
      </c>
      <c r="N25" t="s">
        <v>2515</v>
      </c>
      <c r="O25" t="s">
        <v>2516</v>
      </c>
      <c r="P25" t="s">
        <v>2517</v>
      </c>
      <c r="Q25">
        <f t="shared" si="3"/>
        <v>31042000</v>
      </c>
      <c r="R25">
        <f t="shared" si="4"/>
        <v>23</v>
      </c>
      <c r="S25">
        <f t="shared" si="5"/>
        <v>23</v>
      </c>
    </row>
    <row r="26" spans="1:19" ht="12.75">
      <c r="A26">
        <f t="shared" si="0"/>
        <v>24</v>
      </c>
      <c r="B26">
        <f t="shared" si="1"/>
        <v>31</v>
      </c>
      <c r="C26">
        <f t="shared" si="2"/>
        <v>41</v>
      </c>
      <c r="E26">
        <v>15</v>
      </c>
      <c r="F26">
        <v>10</v>
      </c>
      <c r="G26">
        <v>16</v>
      </c>
      <c r="L26" t="s">
        <v>236</v>
      </c>
      <c r="M26" t="s">
        <v>237</v>
      </c>
      <c r="N26" t="s">
        <v>238</v>
      </c>
      <c r="O26" t="s">
        <v>239</v>
      </c>
      <c r="P26" t="s">
        <v>240</v>
      </c>
      <c r="Q26">
        <f t="shared" si="3"/>
        <v>31041000</v>
      </c>
      <c r="R26">
        <f t="shared" si="4"/>
        <v>24</v>
      </c>
      <c r="S26">
        <f t="shared" si="5"/>
        <v>24</v>
      </c>
    </row>
    <row r="27" spans="1:19" ht="12.75">
      <c r="A27">
        <f t="shared" si="0"/>
        <v>25</v>
      </c>
      <c r="B27">
        <f t="shared" si="1"/>
        <v>30</v>
      </c>
      <c r="C27">
        <f t="shared" si="2"/>
        <v>42</v>
      </c>
      <c r="E27">
        <v>12</v>
      </c>
      <c r="F27">
        <v>13</v>
      </c>
      <c r="G27">
        <v>17</v>
      </c>
      <c r="L27" t="s">
        <v>2404</v>
      </c>
      <c r="M27" t="s">
        <v>2514</v>
      </c>
      <c r="N27" t="s">
        <v>2405</v>
      </c>
      <c r="O27" t="s">
        <v>2406</v>
      </c>
      <c r="Q27">
        <f t="shared" si="3"/>
        <v>30042000</v>
      </c>
      <c r="R27">
        <f t="shared" si="4"/>
        <v>25</v>
      </c>
      <c r="S27">
        <f t="shared" si="5"/>
        <v>25</v>
      </c>
    </row>
    <row r="28" spans="1:19" ht="12.75">
      <c r="A28">
        <f t="shared" si="0"/>
        <v>26</v>
      </c>
      <c r="B28">
        <f t="shared" si="1"/>
        <v>30</v>
      </c>
      <c r="C28">
        <f t="shared" si="2"/>
        <v>41</v>
      </c>
      <c r="E28">
        <v>16</v>
      </c>
      <c r="F28">
        <v>11</v>
      </c>
      <c r="G28">
        <v>14</v>
      </c>
      <c r="L28" t="s">
        <v>2578</v>
      </c>
      <c r="M28" t="s">
        <v>2579</v>
      </c>
      <c r="N28" t="s">
        <v>2580</v>
      </c>
      <c r="O28" t="s">
        <v>2581</v>
      </c>
      <c r="P28" t="s">
        <v>2582</v>
      </c>
      <c r="Q28">
        <f t="shared" si="3"/>
        <v>30041000</v>
      </c>
      <c r="R28">
        <f t="shared" si="4"/>
        <v>26</v>
      </c>
      <c r="S28">
        <f t="shared" si="5"/>
        <v>26</v>
      </c>
    </row>
    <row r="29" spans="1:19" ht="12.75">
      <c r="A29">
        <f t="shared" si="0"/>
        <v>27</v>
      </c>
      <c r="B29">
        <f t="shared" si="1"/>
        <v>30</v>
      </c>
      <c r="C29">
        <f t="shared" si="2"/>
        <v>40</v>
      </c>
      <c r="E29">
        <v>17</v>
      </c>
      <c r="F29">
        <v>10</v>
      </c>
      <c r="G29">
        <v>13</v>
      </c>
      <c r="L29" t="s">
        <v>51</v>
      </c>
      <c r="M29" t="s">
        <v>2851</v>
      </c>
      <c r="N29" t="s">
        <v>52</v>
      </c>
      <c r="O29" t="s">
        <v>53</v>
      </c>
      <c r="P29" t="s">
        <v>54</v>
      </c>
      <c r="Q29">
        <f t="shared" si="3"/>
        <v>30040000</v>
      </c>
      <c r="R29">
        <f t="shared" si="4"/>
        <v>27</v>
      </c>
      <c r="S29">
        <f t="shared" si="5"/>
        <v>27</v>
      </c>
    </row>
    <row r="30" spans="1:19" ht="12.75">
      <c r="A30">
        <f t="shared" si="0"/>
        <v>28</v>
      </c>
      <c r="B30">
        <f t="shared" si="1"/>
        <v>30</v>
      </c>
      <c r="C30">
        <f t="shared" si="2"/>
        <v>36</v>
      </c>
      <c r="E30">
        <v>14</v>
      </c>
      <c r="F30">
        <v>6</v>
      </c>
      <c r="G30">
        <v>16</v>
      </c>
      <c r="L30" t="s">
        <v>3141</v>
      </c>
      <c r="M30" t="s">
        <v>2546</v>
      </c>
      <c r="N30" t="s">
        <v>3142</v>
      </c>
      <c r="O30" t="s">
        <v>3143</v>
      </c>
      <c r="P30" t="s">
        <v>3144</v>
      </c>
      <c r="Q30">
        <f t="shared" si="3"/>
        <v>30036000</v>
      </c>
      <c r="R30">
        <f t="shared" si="4"/>
        <v>28</v>
      </c>
      <c r="S30">
        <f t="shared" si="5"/>
        <v>28</v>
      </c>
    </row>
    <row r="31" spans="1:19" ht="12.75">
      <c r="A31" t="str">
        <f t="shared" si="0"/>
        <v>29-30</v>
      </c>
      <c r="B31">
        <f t="shared" si="1"/>
        <v>30</v>
      </c>
      <c r="C31">
        <f t="shared" si="2"/>
        <v>30</v>
      </c>
      <c r="E31">
        <v>15</v>
      </c>
      <c r="F31" t="s">
        <v>2478</v>
      </c>
      <c r="G31">
        <v>15</v>
      </c>
      <c r="L31" t="s">
        <v>343</v>
      </c>
      <c r="M31" t="s">
        <v>3012</v>
      </c>
      <c r="N31" t="s">
        <v>344</v>
      </c>
      <c r="O31" t="s">
        <v>345</v>
      </c>
      <c r="Q31">
        <f t="shared" si="3"/>
        <v>30030000</v>
      </c>
      <c r="R31">
        <f t="shared" si="4"/>
        <v>29</v>
      </c>
      <c r="S31">
        <f t="shared" si="5"/>
        <v>30</v>
      </c>
    </row>
    <row r="32" spans="1:19" ht="12.75">
      <c r="A32" t="str">
        <f t="shared" si="0"/>
        <v>29-30</v>
      </c>
      <c r="B32">
        <f t="shared" si="1"/>
        <v>30</v>
      </c>
      <c r="C32">
        <f t="shared" si="2"/>
        <v>30</v>
      </c>
      <c r="E32">
        <v>14</v>
      </c>
      <c r="F32" t="s">
        <v>2478</v>
      </c>
      <c r="G32">
        <v>16</v>
      </c>
      <c r="L32" t="s">
        <v>2191</v>
      </c>
      <c r="M32" t="s">
        <v>2579</v>
      </c>
      <c r="N32" t="s">
        <v>2192</v>
      </c>
      <c r="O32" t="s">
        <v>2193</v>
      </c>
      <c r="Q32">
        <f t="shared" si="3"/>
        <v>30030000</v>
      </c>
      <c r="R32">
        <f t="shared" si="4"/>
        <v>29</v>
      </c>
      <c r="S32">
        <f t="shared" si="5"/>
        <v>30</v>
      </c>
    </row>
    <row r="33" spans="1:19" ht="12.75">
      <c r="A33">
        <f t="shared" si="0"/>
        <v>31</v>
      </c>
      <c r="B33">
        <f t="shared" si="1"/>
        <v>29</v>
      </c>
      <c r="C33">
        <f t="shared" si="2"/>
        <v>41</v>
      </c>
      <c r="E33">
        <v>15</v>
      </c>
      <c r="F33">
        <v>12</v>
      </c>
      <c r="G33">
        <v>14</v>
      </c>
      <c r="L33" t="s">
        <v>2280</v>
      </c>
      <c r="M33" t="s">
        <v>2724</v>
      </c>
      <c r="N33" t="s">
        <v>2281</v>
      </c>
      <c r="O33" t="s">
        <v>2282</v>
      </c>
      <c r="P33" t="s">
        <v>2866</v>
      </c>
      <c r="Q33">
        <f t="shared" si="3"/>
        <v>29041000</v>
      </c>
      <c r="R33">
        <f t="shared" si="4"/>
        <v>31</v>
      </c>
      <c r="S33">
        <f t="shared" si="5"/>
        <v>31</v>
      </c>
    </row>
    <row r="34" spans="1:19" ht="12.75">
      <c r="A34">
        <f t="shared" si="0"/>
        <v>32</v>
      </c>
      <c r="B34">
        <f t="shared" si="1"/>
        <v>29</v>
      </c>
      <c r="C34">
        <f t="shared" si="2"/>
        <v>39</v>
      </c>
      <c r="E34">
        <v>14</v>
      </c>
      <c r="F34">
        <v>10</v>
      </c>
      <c r="G34">
        <v>15</v>
      </c>
      <c r="L34" t="s">
        <v>561</v>
      </c>
      <c r="M34" t="s">
        <v>2712</v>
      </c>
      <c r="N34" t="s">
        <v>562</v>
      </c>
      <c r="O34" t="s">
        <v>563</v>
      </c>
      <c r="P34" t="s">
        <v>2715</v>
      </c>
      <c r="Q34">
        <f t="shared" si="3"/>
        <v>29039000</v>
      </c>
      <c r="R34">
        <f t="shared" si="4"/>
        <v>32</v>
      </c>
      <c r="S34">
        <f t="shared" si="5"/>
        <v>32</v>
      </c>
    </row>
    <row r="35" spans="1:19" ht="12.75">
      <c r="A35">
        <f t="shared" si="0"/>
        <v>33</v>
      </c>
      <c r="B35">
        <f t="shared" si="1"/>
        <v>29</v>
      </c>
      <c r="C35">
        <f t="shared" si="2"/>
        <v>37</v>
      </c>
      <c r="E35">
        <v>15</v>
      </c>
      <c r="F35">
        <v>8</v>
      </c>
      <c r="G35">
        <v>14</v>
      </c>
      <c r="L35" t="s">
        <v>1545</v>
      </c>
      <c r="M35" t="s">
        <v>2480</v>
      </c>
      <c r="N35" t="s">
        <v>1546</v>
      </c>
      <c r="O35" t="s">
        <v>1547</v>
      </c>
      <c r="P35" t="s">
        <v>1548</v>
      </c>
      <c r="Q35">
        <f t="shared" si="3"/>
        <v>29037000</v>
      </c>
      <c r="R35">
        <f t="shared" si="4"/>
        <v>33</v>
      </c>
      <c r="S35">
        <f t="shared" si="5"/>
        <v>33</v>
      </c>
    </row>
    <row r="36" spans="1:19" ht="12.75">
      <c r="A36" t="str">
        <f t="shared" si="0"/>
        <v>34-35</v>
      </c>
      <c r="B36">
        <f t="shared" si="1"/>
        <v>29</v>
      </c>
      <c r="C36">
        <f t="shared" si="2"/>
        <v>36</v>
      </c>
      <c r="E36">
        <v>13</v>
      </c>
      <c r="F36">
        <v>7</v>
      </c>
      <c r="G36">
        <v>16</v>
      </c>
      <c r="L36" t="s">
        <v>2286</v>
      </c>
      <c r="M36" t="s">
        <v>2514</v>
      </c>
      <c r="N36" t="s">
        <v>2472</v>
      </c>
      <c r="O36" t="s">
        <v>2287</v>
      </c>
      <c r="Q36">
        <f t="shared" si="3"/>
        <v>29036000</v>
      </c>
      <c r="R36">
        <f t="shared" si="4"/>
        <v>34</v>
      </c>
      <c r="S36">
        <f t="shared" si="5"/>
        <v>35</v>
      </c>
    </row>
    <row r="37" spans="1:19" ht="12.75">
      <c r="A37" t="str">
        <f t="shared" si="0"/>
        <v>34-35</v>
      </c>
      <c r="B37">
        <f t="shared" si="1"/>
        <v>29</v>
      </c>
      <c r="C37">
        <f t="shared" si="2"/>
        <v>36</v>
      </c>
      <c r="E37">
        <v>14</v>
      </c>
      <c r="F37">
        <v>7</v>
      </c>
      <c r="G37">
        <v>15</v>
      </c>
      <c r="L37" t="s">
        <v>1022</v>
      </c>
      <c r="M37" t="s">
        <v>2560</v>
      </c>
      <c r="N37" t="s">
        <v>1023</v>
      </c>
      <c r="O37" t="s">
        <v>1024</v>
      </c>
      <c r="P37" t="s">
        <v>1025</v>
      </c>
      <c r="Q37">
        <f t="shared" si="3"/>
        <v>29036000</v>
      </c>
      <c r="R37">
        <f t="shared" si="4"/>
        <v>34</v>
      </c>
      <c r="S37">
        <f t="shared" si="5"/>
        <v>35</v>
      </c>
    </row>
    <row r="38" spans="1:19" ht="12.75">
      <c r="A38">
        <f t="shared" si="0"/>
        <v>36</v>
      </c>
      <c r="B38">
        <f t="shared" si="1"/>
        <v>28</v>
      </c>
      <c r="C38">
        <f t="shared" si="2"/>
        <v>40</v>
      </c>
      <c r="E38">
        <v>13</v>
      </c>
      <c r="F38">
        <v>12</v>
      </c>
      <c r="G38">
        <v>15</v>
      </c>
      <c r="L38" t="s">
        <v>701</v>
      </c>
      <c r="M38" t="s">
        <v>2505</v>
      </c>
      <c r="N38" t="s">
        <v>702</v>
      </c>
      <c r="O38" t="s">
        <v>703</v>
      </c>
      <c r="P38" t="s">
        <v>704</v>
      </c>
      <c r="Q38">
        <f t="shared" si="3"/>
        <v>28040000</v>
      </c>
      <c r="R38">
        <f t="shared" si="4"/>
        <v>36</v>
      </c>
      <c r="S38">
        <f t="shared" si="5"/>
        <v>36</v>
      </c>
    </row>
    <row r="39" spans="1:19" ht="12.75">
      <c r="A39" t="str">
        <f t="shared" si="0"/>
        <v>37-38</v>
      </c>
      <c r="B39">
        <f t="shared" si="1"/>
        <v>28</v>
      </c>
      <c r="C39">
        <f t="shared" si="2"/>
        <v>39</v>
      </c>
      <c r="E39">
        <v>14</v>
      </c>
      <c r="F39">
        <v>11</v>
      </c>
      <c r="G39">
        <v>14</v>
      </c>
      <c r="L39" t="s">
        <v>2697</v>
      </c>
      <c r="M39" t="s">
        <v>2698</v>
      </c>
      <c r="N39" t="s">
        <v>2699</v>
      </c>
      <c r="O39" t="s">
        <v>2700</v>
      </c>
      <c r="P39" t="s">
        <v>2701</v>
      </c>
      <c r="Q39">
        <f t="shared" si="3"/>
        <v>28039000</v>
      </c>
      <c r="R39">
        <f t="shared" si="4"/>
        <v>37</v>
      </c>
      <c r="S39">
        <f t="shared" si="5"/>
        <v>38</v>
      </c>
    </row>
    <row r="40" spans="1:19" ht="12.75">
      <c r="A40" t="str">
        <f t="shared" si="0"/>
        <v>37-38</v>
      </c>
      <c r="B40">
        <f t="shared" si="1"/>
        <v>28</v>
      </c>
      <c r="C40">
        <f t="shared" si="2"/>
        <v>39</v>
      </c>
      <c r="E40">
        <v>16</v>
      </c>
      <c r="F40">
        <v>12</v>
      </c>
      <c r="G40">
        <v>11</v>
      </c>
      <c r="L40" t="s">
        <v>2947</v>
      </c>
      <c r="M40" t="s">
        <v>2579</v>
      </c>
      <c r="N40" t="s">
        <v>2948</v>
      </c>
      <c r="O40" t="s">
        <v>2949</v>
      </c>
      <c r="Q40">
        <f t="shared" si="3"/>
        <v>28039000</v>
      </c>
      <c r="R40">
        <f t="shared" si="4"/>
        <v>37</v>
      </c>
      <c r="S40">
        <f t="shared" si="5"/>
        <v>38</v>
      </c>
    </row>
    <row r="41" spans="1:19" ht="12.75">
      <c r="A41" t="str">
        <f t="shared" si="0"/>
        <v>39-40</v>
      </c>
      <c r="B41">
        <f t="shared" si="1"/>
        <v>28</v>
      </c>
      <c r="C41">
        <f t="shared" si="2"/>
        <v>37</v>
      </c>
      <c r="E41">
        <v>14</v>
      </c>
      <c r="F41">
        <v>9</v>
      </c>
      <c r="G41">
        <v>14</v>
      </c>
      <c r="L41" t="s">
        <v>1211</v>
      </c>
      <c r="M41" t="s">
        <v>2925</v>
      </c>
      <c r="N41" t="s">
        <v>1212</v>
      </c>
      <c r="O41" t="s">
        <v>1213</v>
      </c>
      <c r="P41" t="s">
        <v>1214</v>
      </c>
      <c r="Q41">
        <f t="shared" si="3"/>
        <v>28037000</v>
      </c>
      <c r="R41">
        <f t="shared" si="4"/>
        <v>39</v>
      </c>
      <c r="S41">
        <f t="shared" si="5"/>
        <v>40</v>
      </c>
    </row>
    <row r="42" spans="1:19" ht="12.75">
      <c r="A42" t="str">
        <f t="shared" si="0"/>
        <v>39-40</v>
      </c>
      <c r="B42">
        <f t="shared" si="1"/>
        <v>28</v>
      </c>
      <c r="C42">
        <f t="shared" si="2"/>
        <v>37</v>
      </c>
      <c r="E42">
        <v>14</v>
      </c>
      <c r="F42">
        <v>9</v>
      </c>
      <c r="G42">
        <v>14</v>
      </c>
      <c r="L42" t="s">
        <v>2026</v>
      </c>
      <c r="M42" t="s">
        <v>2556</v>
      </c>
      <c r="N42" t="s">
        <v>2027</v>
      </c>
      <c r="O42" t="s">
        <v>2028</v>
      </c>
      <c r="P42" t="s">
        <v>2029</v>
      </c>
      <c r="Q42">
        <f t="shared" si="3"/>
        <v>28037000</v>
      </c>
      <c r="R42">
        <f t="shared" si="4"/>
        <v>39</v>
      </c>
      <c r="S42">
        <f t="shared" si="5"/>
        <v>40</v>
      </c>
    </row>
    <row r="43" spans="1:19" ht="12.75">
      <c r="A43" t="str">
        <f t="shared" si="0"/>
        <v>41-42</v>
      </c>
      <c r="B43">
        <f t="shared" si="1"/>
        <v>28</v>
      </c>
      <c r="C43">
        <f t="shared" si="2"/>
        <v>35</v>
      </c>
      <c r="E43">
        <v>15</v>
      </c>
      <c r="F43">
        <v>7</v>
      </c>
      <c r="G43">
        <v>13</v>
      </c>
      <c r="L43" t="s">
        <v>1815</v>
      </c>
      <c r="M43" t="s">
        <v>1816</v>
      </c>
      <c r="N43" t="s">
        <v>1817</v>
      </c>
      <c r="O43" t="s">
        <v>1818</v>
      </c>
      <c r="P43" t="s">
        <v>1819</v>
      </c>
      <c r="Q43">
        <f t="shared" si="3"/>
        <v>28035000</v>
      </c>
      <c r="R43">
        <f t="shared" si="4"/>
        <v>41</v>
      </c>
      <c r="S43">
        <f t="shared" si="5"/>
        <v>42</v>
      </c>
    </row>
    <row r="44" spans="1:19" ht="12.75">
      <c r="A44" t="str">
        <f t="shared" si="0"/>
        <v>41-42</v>
      </c>
      <c r="B44">
        <f t="shared" si="1"/>
        <v>28</v>
      </c>
      <c r="C44">
        <f t="shared" si="2"/>
        <v>35</v>
      </c>
      <c r="E44">
        <v>12</v>
      </c>
      <c r="F44">
        <v>7</v>
      </c>
      <c r="G44">
        <v>16</v>
      </c>
      <c r="L44" t="s">
        <v>1772</v>
      </c>
      <c r="M44" t="s">
        <v>2584</v>
      </c>
      <c r="N44" t="s">
        <v>1773</v>
      </c>
      <c r="O44" t="s">
        <v>1774</v>
      </c>
      <c r="P44" t="s">
        <v>2587</v>
      </c>
      <c r="Q44">
        <f t="shared" si="3"/>
        <v>28035000</v>
      </c>
      <c r="R44">
        <f t="shared" si="4"/>
        <v>41</v>
      </c>
      <c r="S44">
        <f t="shared" si="5"/>
        <v>42</v>
      </c>
    </row>
    <row r="45" spans="1:19" ht="12.75">
      <c r="A45">
        <f t="shared" si="0"/>
        <v>43</v>
      </c>
      <c r="B45">
        <f t="shared" si="1"/>
        <v>28</v>
      </c>
      <c r="C45">
        <f t="shared" si="2"/>
        <v>34</v>
      </c>
      <c r="E45">
        <v>14</v>
      </c>
      <c r="F45">
        <v>6</v>
      </c>
      <c r="G45">
        <v>14</v>
      </c>
      <c r="L45" t="s">
        <v>518</v>
      </c>
      <c r="M45" t="s">
        <v>2556</v>
      </c>
      <c r="N45" t="s">
        <v>519</v>
      </c>
      <c r="O45" t="s">
        <v>520</v>
      </c>
      <c r="P45" t="s">
        <v>521</v>
      </c>
      <c r="Q45">
        <f t="shared" si="3"/>
        <v>28034000</v>
      </c>
      <c r="R45">
        <f t="shared" si="4"/>
        <v>43</v>
      </c>
      <c r="S45">
        <f t="shared" si="5"/>
        <v>43</v>
      </c>
    </row>
    <row r="46" spans="1:19" ht="12.75">
      <c r="A46" t="str">
        <f t="shared" si="0"/>
        <v>44-46</v>
      </c>
      <c r="B46">
        <f t="shared" si="1"/>
        <v>27</v>
      </c>
      <c r="C46">
        <f t="shared" si="2"/>
        <v>39</v>
      </c>
      <c r="E46">
        <v>14</v>
      </c>
      <c r="F46">
        <v>12</v>
      </c>
      <c r="G46">
        <v>13</v>
      </c>
      <c r="L46" t="s">
        <v>1174</v>
      </c>
      <c r="M46" t="s">
        <v>2570</v>
      </c>
      <c r="N46" t="s">
        <v>1175</v>
      </c>
      <c r="O46" t="s">
        <v>1176</v>
      </c>
      <c r="P46" t="s">
        <v>2958</v>
      </c>
      <c r="Q46">
        <f t="shared" si="3"/>
        <v>27039000</v>
      </c>
      <c r="R46">
        <f t="shared" si="4"/>
        <v>44</v>
      </c>
      <c r="S46">
        <f t="shared" si="5"/>
        <v>46</v>
      </c>
    </row>
    <row r="47" spans="1:19" ht="12.75">
      <c r="A47" t="str">
        <f t="shared" si="0"/>
        <v>44-46</v>
      </c>
      <c r="B47">
        <f t="shared" si="1"/>
        <v>27</v>
      </c>
      <c r="C47">
        <f t="shared" si="2"/>
        <v>39</v>
      </c>
      <c r="E47">
        <v>14</v>
      </c>
      <c r="F47">
        <v>13</v>
      </c>
      <c r="G47">
        <v>12</v>
      </c>
      <c r="L47" t="s">
        <v>761</v>
      </c>
      <c r="M47" t="s">
        <v>325</v>
      </c>
      <c r="N47" t="s">
        <v>2843</v>
      </c>
      <c r="O47" t="s">
        <v>762</v>
      </c>
      <c r="P47" t="s">
        <v>328</v>
      </c>
      <c r="Q47">
        <f t="shared" si="3"/>
        <v>27039000</v>
      </c>
      <c r="R47">
        <f t="shared" si="4"/>
        <v>44</v>
      </c>
      <c r="S47">
        <f t="shared" si="5"/>
        <v>46</v>
      </c>
    </row>
    <row r="48" spans="1:19" ht="12.75">
      <c r="A48" t="str">
        <f t="shared" si="0"/>
        <v>44-46</v>
      </c>
      <c r="B48">
        <f t="shared" si="1"/>
        <v>27</v>
      </c>
      <c r="C48">
        <f t="shared" si="2"/>
        <v>39</v>
      </c>
      <c r="E48">
        <v>14</v>
      </c>
      <c r="F48">
        <v>12</v>
      </c>
      <c r="G48">
        <v>13</v>
      </c>
      <c r="L48" t="s">
        <v>2757</v>
      </c>
      <c r="M48" t="s">
        <v>2758</v>
      </c>
      <c r="N48" t="s">
        <v>2759</v>
      </c>
      <c r="O48" t="s">
        <v>2760</v>
      </c>
      <c r="P48" t="s">
        <v>2761</v>
      </c>
      <c r="Q48">
        <f t="shared" si="3"/>
        <v>27039000</v>
      </c>
      <c r="R48">
        <f t="shared" si="4"/>
        <v>44</v>
      </c>
      <c r="S48">
        <f t="shared" si="5"/>
        <v>46</v>
      </c>
    </row>
    <row r="49" spans="1:19" ht="12.75">
      <c r="A49" t="str">
        <f t="shared" si="0"/>
        <v>47-48</v>
      </c>
      <c r="B49">
        <f t="shared" si="1"/>
        <v>27</v>
      </c>
      <c r="C49">
        <f t="shared" si="2"/>
        <v>37</v>
      </c>
      <c r="E49">
        <v>14</v>
      </c>
      <c r="F49">
        <v>10</v>
      </c>
      <c r="G49">
        <v>13</v>
      </c>
      <c r="L49" t="s">
        <v>1097</v>
      </c>
      <c r="M49" t="s">
        <v>3223</v>
      </c>
      <c r="N49" t="s">
        <v>1098</v>
      </c>
      <c r="O49" t="s">
        <v>1099</v>
      </c>
      <c r="P49" t="s">
        <v>1100</v>
      </c>
      <c r="Q49">
        <f t="shared" si="3"/>
        <v>27037000</v>
      </c>
      <c r="R49">
        <f t="shared" si="4"/>
        <v>47</v>
      </c>
      <c r="S49">
        <f t="shared" si="5"/>
        <v>48</v>
      </c>
    </row>
    <row r="50" spans="1:19" ht="12.75">
      <c r="A50" t="str">
        <f t="shared" si="0"/>
        <v>47-48</v>
      </c>
      <c r="B50">
        <f t="shared" si="1"/>
        <v>27</v>
      </c>
      <c r="C50">
        <f t="shared" si="2"/>
        <v>37</v>
      </c>
      <c r="E50">
        <v>14</v>
      </c>
      <c r="F50">
        <v>10</v>
      </c>
      <c r="G50">
        <v>13</v>
      </c>
      <c r="L50" t="s">
        <v>913</v>
      </c>
      <c r="M50" t="s">
        <v>2724</v>
      </c>
      <c r="N50" t="s">
        <v>914</v>
      </c>
      <c r="P50" t="s">
        <v>3053</v>
      </c>
      <c r="Q50">
        <f t="shared" si="3"/>
        <v>27037000</v>
      </c>
      <c r="R50">
        <f t="shared" si="4"/>
        <v>47</v>
      </c>
      <c r="S50">
        <f t="shared" si="5"/>
        <v>48</v>
      </c>
    </row>
    <row r="51" spans="1:19" ht="12.75">
      <c r="A51">
        <f t="shared" si="0"/>
        <v>49</v>
      </c>
      <c r="B51">
        <f t="shared" si="1"/>
        <v>27</v>
      </c>
      <c r="C51">
        <f t="shared" si="2"/>
        <v>36</v>
      </c>
      <c r="E51">
        <v>15</v>
      </c>
      <c r="F51">
        <v>9</v>
      </c>
      <c r="G51">
        <v>12</v>
      </c>
      <c r="L51" t="s">
        <v>994</v>
      </c>
      <c r="M51" t="s">
        <v>2615</v>
      </c>
      <c r="N51" t="s">
        <v>995</v>
      </c>
      <c r="O51" t="s">
        <v>996</v>
      </c>
      <c r="P51" t="s">
        <v>997</v>
      </c>
      <c r="Q51">
        <f t="shared" si="3"/>
        <v>27036000</v>
      </c>
      <c r="R51">
        <f t="shared" si="4"/>
        <v>49</v>
      </c>
      <c r="S51">
        <f t="shared" si="5"/>
        <v>49</v>
      </c>
    </row>
    <row r="52" spans="1:19" ht="12.75">
      <c r="A52">
        <f t="shared" si="0"/>
        <v>50</v>
      </c>
      <c r="B52">
        <f t="shared" si="1"/>
        <v>27</v>
      </c>
      <c r="C52">
        <f t="shared" si="2"/>
        <v>33</v>
      </c>
      <c r="E52">
        <v>14</v>
      </c>
      <c r="F52">
        <v>6</v>
      </c>
      <c r="G52">
        <v>13</v>
      </c>
      <c r="L52" t="s">
        <v>2171</v>
      </c>
      <c r="M52" t="s">
        <v>2925</v>
      </c>
      <c r="N52" t="s">
        <v>2172</v>
      </c>
      <c r="O52" t="s">
        <v>2173</v>
      </c>
      <c r="P52" t="s">
        <v>2087</v>
      </c>
      <c r="Q52">
        <f t="shared" si="3"/>
        <v>27033000</v>
      </c>
      <c r="R52">
        <f t="shared" si="4"/>
        <v>50</v>
      </c>
      <c r="S52">
        <f t="shared" si="5"/>
        <v>50</v>
      </c>
    </row>
    <row r="53" spans="1:19" ht="12.75">
      <c r="A53">
        <f t="shared" si="0"/>
        <v>51</v>
      </c>
      <c r="B53">
        <f t="shared" si="1"/>
        <v>27</v>
      </c>
      <c r="C53">
        <f t="shared" si="2"/>
        <v>31</v>
      </c>
      <c r="E53">
        <v>12</v>
      </c>
      <c r="F53">
        <v>4</v>
      </c>
      <c r="G53">
        <v>15</v>
      </c>
      <c r="L53" t="s">
        <v>2924</v>
      </c>
      <c r="M53" t="s">
        <v>2925</v>
      </c>
      <c r="N53" t="s">
        <v>2926</v>
      </c>
      <c r="O53" t="s">
        <v>2927</v>
      </c>
      <c r="P53" t="s">
        <v>2928</v>
      </c>
      <c r="Q53">
        <f t="shared" si="3"/>
        <v>27031000</v>
      </c>
      <c r="R53">
        <f t="shared" si="4"/>
        <v>51</v>
      </c>
      <c r="S53">
        <f t="shared" si="5"/>
        <v>51</v>
      </c>
    </row>
    <row r="54" spans="1:19" ht="12.75">
      <c r="A54">
        <f t="shared" si="0"/>
        <v>52</v>
      </c>
      <c r="B54">
        <f t="shared" si="1"/>
        <v>26</v>
      </c>
      <c r="C54">
        <f t="shared" si="2"/>
        <v>39</v>
      </c>
      <c r="E54">
        <v>13</v>
      </c>
      <c r="F54">
        <v>13</v>
      </c>
      <c r="G54">
        <v>13</v>
      </c>
      <c r="L54" t="s">
        <v>3230</v>
      </c>
      <c r="M54" t="s">
        <v>2579</v>
      </c>
      <c r="N54" t="s">
        <v>3231</v>
      </c>
      <c r="O54" t="s">
        <v>3232</v>
      </c>
      <c r="Q54">
        <f t="shared" si="3"/>
        <v>26039000</v>
      </c>
      <c r="R54">
        <f t="shared" si="4"/>
        <v>52</v>
      </c>
      <c r="S54">
        <f t="shared" si="5"/>
        <v>52</v>
      </c>
    </row>
    <row r="55" spans="1:19" ht="12.75">
      <c r="A55" t="str">
        <f t="shared" si="0"/>
        <v>53-54</v>
      </c>
      <c r="B55">
        <f t="shared" si="1"/>
        <v>26</v>
      </c>
      <c r="C55">
        <f t="shared" si="2"/>
        <v>35</v>
      </c>
      <c r="E55">
        <v>14</v>
      </c>
      <c r="F55">
        <v>9</v>
      </c>
      <c r="G55">
        <v>12</v>
      </c>
      <c r="L55" t="s">
        <v>2297</v>
      </c>
      <c r="M55" t="s">
        <v>2800</v>
      </c>
      <c r="N55" t="s">
        <v>2298</v>
      </c>
      <c r="O55" t="s">
        <v>2299</v>
      </c>
      <c r="P55" t="s">
        <v>2300</v>
      </c>
      <c r="Q55">
        <f t="shared" si="3"/>
        <v>26035000</v>
      </c>
      <c r="R55">
        <f t="shared" si="4"/>
        <v>53</v>
      </c>
      <c r="S55">
        <f t="shared" si="5"/>
        <v>54</v>
      </c>
    </row>
    <row r="56" spans="1:19" ht="12.75">
      <c r="A56" t="str">
        <f t="shared" si="0"/>
        <v>53-54</v>
      </c>
      <c r="B56">
        <f t="shared" si="1"/>
        <v>26</v>
      </c>
      <c r="C56">
        <f t="shared" si="2"/>
        <v>35</v>
      </c>
      <c r="E56">
        <v>15</v>
      </c>
      <c r="F56">
        <v>9</v>
      </c>
      <c r="G56">
        <v>11</v>
      </c>
      <c r="L56" t="s">
        <v>3291</v>
      </c>
      <c r="M56" t="s">
        <v>2818</v>
      </c>
      <c r="N56" t="s">
        <v>3292</v>
      </c>
      <c r="O56" t="s">
        <v>3293</v>
      </c>
      <c r="P56" t="s">
        <v>2821</v>
      </c>
      <c r="Q56">
        <f t="shared" si="3"/>
        <v>26035000</v>
      </c>
      <c r="R56">
        <f t="shared" si="4"/>
        <v>53</v>
      </c>
      <c r="S56">
        <f t="shared" si="5"/>
        <v>54</v>
      </c>
    </row>
    <row r="57" spans="1:19" ht="12.75">
      <c r="A57" t="str">
        <f t="shared" si="0"/>
        <v>55-56</v>
      </c>
      <c r="B57">
        <f t="shared" si="1"/>
        <v>26</v>
      </c>
      <c r="C57">
        <f t="shared" si="2"/>
        <v>34</v>
      </c>
      <c r="E57">
        <v>17</v>
      </c>
      <c r="F57">
        <v>9</v>
      </c>
      <c r="G57">
        <v>8</v>
      </c>
      <c r="L57" t="s">
        <v>1343</v>
      </c>
      <c r="M57" t="s">
        <v>2724</v>
      </c>
      <c r="N57" t="s">
        <v>1344</v>
      </c>
      <c r="O57" t="s">
        <v>1345</v>
      </c>
      <c r="P57" t="s">
        <v>2727</v>
      </c>
      <c r="Q57">
        <f t="shared" si="3"/>
        <v>26034000</v>
      </c>
      <c r="R57">
        <f t="shared" si="4"/>
        <v>55</v>
      </c>
      <c r="S57">
        <f t="shared" si="5"/>
        <v>56</v>
      </c>
    </row>
    <row r="58" spans="1:19" ht="12.75">
      <c r="A58" t="str">
        <f t="shared" si="0"/>
        <v>55-56</v>
      </c>
      <c r="B58">
        <f t="shared" si="1"/>
        <v>26</v>
      </c>
      <c r="C58">
        <f t="shared" si="2"/>
        <v>34</v>
      </c>
      <c r="E58">
        <v>12</v>
      </c>
      <c r="F58">
        <v>8</v>
      </c>
      <c r="G58">
        <v>14</v>
      </c>
      <c r="L58" t="s">
        <v>2370</v>
      </c>
      <c r="M58" t="s">
        <v>2724</v>
      </c>
      <c r="N58" t="s">
        <v>2371</v>
      </c>
      <c r="O58" t="s">
        <v>2372</v>
      </c>
      <c r="P58" t="s">
        <v>3053</v>
      </c>
      <c r="Q58">
        <f t="shared" si="3"/>
        <v>26034000</v>
      </c>
      <c r="R58">
        <f t="shared" si="4"/>
        <v>55</v>
      </c>
      <c r="S58">
        <f t="shared" si="5"/>
        <v>56</v>
      </c>
    </row>
    <row r="59" spans="1:19" ht="12.75">
      <c r="A59">
        <f t="shared" si="0"/>
        <v>57</v>
      </c>
      <c r="B59">
        <f t="shared" si="1"/>
        <v>26</v>
      </c>
      <c r="C59">
        <f t="shared" si="2"/>
        <v>31</v>
      </c>
      <c r="E59">
        <v>16</v>
      </c>
      <c r="F59">
        <v>5</v>
      </c>
      <c r="G59">
        <v>10</v>
      </c>
      <c r="L59" t="s">
        <v>1448</v>
      </c>
      <c r="M59" t="s">
        <v>2635</v>
      </c>
      <c r="N59" t="s">
        <v>1449</v>
      </c>
      <c r="O59" t="s">
        <v>1450</v>
      </c>
      <c r="Q59">
        <f t="shared" si="3"/>
        <v>26031000</v>
      </c>
      <c r="R59">
        <f t="shared" si="4"/>
        <v>57</v>
      </c>
      <c r="S59">
        <f t="shared" si="5"/>
        <v>57</v>
      </c>
    </row>
    <row r="60" spans="1:19" ht="12.75">
      <c r="A60">
        <f t="shared" si="0"/>
        <v>58</v>
      </c>
      <c r="B60">
        <f t="shared" si="1"/>
        <v>25</v>
      </c>
      <c r="C60">
        <f t="shared" si="2"/>
        <v>37</v>
      </c>
      <c r="E60">
        <v>12</v>
      </c>
      <c r="F60">
        <v>13</v>
      </c>
      <c r="G60">
        <v>12</v>
      </c>
      <c r="L60" t="s">
        <v>2884</v>
      </c>
      <c r="M60" t="s">
        <v>2514</v>
      </c>
      <c r="N60" t="s">
        <v>2879</v>
      </c>
      <c r="O60" t="s">
        <v>2885</v>
      </c>
      <c r="P60" t="s">
        <v>2886</v>
      </c>
      <c r="Q60">
        <f t="shared" si="3"/>
        <v>25037000</v>
      </c>
      <c r="R60">
        <f t="shared" si="4"/>
        <v>58</v>
      </c>
      <c r="S60">
        <f t="shared" si="5"/>
        <v>58</v>
      </c>
    </row>
    <row r="61" spans="1:19" ht="12.75">
      <c r="A61">
        <f t="shared" si="0"/>
        <v>59</v>
      </c>
      <c r="B61">
        <f t="shared" si="1"/>
        <v>25</v>
      </c>
      <c r="C61">
        <f t="shared" si="2"/>
        <v>36</v>
      </c>
      <c r="E61">
        <v>13</v>
      </c>
      <c r="F61">
        <v>11</v>
      </c>
      <c r="G61">
        <v>12</v>
      </c>
      <c r="L61" t="s">
        <v>1138</v>
      </c>
      <c r="M61" t="s">
        <v>2724</v>
      </c>
      <c r="N61" t="s">
        <v>1139</v>
      </c>
      <c r="O61" t="s">
        <v>1140</v>
      </c>
      <c r="P61" t="s">
        <v>1141</v>
      </c>
      <c r="Q61">
        <f t="shared" si="3"/>
        <v>25036000</v>
      </c>
      <c r="R61">
        <f t="shared" si="4"/>
        <v>59</v>
      </c>
      <c r="S61">
        <f t="shared" si="5"/>
        <v>59</v>
      </c>
    </row>
    <row r="62" spans="1:19" ht="12.75">
      <c r="A62" t="str">
        <f t="shared" si="0"/>
        <v>60-61</v>
      </c>
      <c r="B62">
        <f t="shared" si="1"/>
        <v>25</v>
      </c>
      <c r="C62">
        <f t="shared" si="2"/>
        <v>34</v>
      </c>
      <c r="E62">
        <v>15</v>
      </c>
      <c r="F62">
        <v>10</v>
      </c>
      <c r="G62">
        <v>9</v>
      </c>
      <c r="L62" t="s">
        <v>120</v>
      </c>
      <c r="M62" t="s">
        <v>2514</v>
      </c>
      <c r="N62" t="s">
        <v>121</v>
      </c>
      <c r="O62" t="s">
        <v>122</v>
      </c>
      <c r="Q62">
        <f t="shared" si="3"/>
        <v>25034000</v>
      </c>
      <c r="R62">
        <f t="shared" si="4"/>
        <v>60</v>
      </c>
      <c r="S62">
        <f t="shared" si="5"/>
        <v>61</v>
      </c>
    </row>
    <row r="63" spans="1:19" ht="12.75">
      <c r="A63" t="str">
        <f t="shared" si="0"/>
        <v>60-61</v>
      </c>
      <c r="B63">
        <f t="shared" si="1"/>
        <v>25</v>
      </c>
      <c r="C63">
        <f t="shared" si="2"/>
        <v>34</v>
      </c>
      <c r="E63">
        <v>14</v>
      </c>
      <c r="F63">
        <v>9</v>
      </c>
      <c r="G63">
        <v>11</v>
      </c>
      <c r="L63" t="s">
        <v>1853</v>
      </c>
      <c r="M63" t="s">
        <v>3120</v>
      </c>
      <c r="N63" t="s">
        <v>1854</v>
      </c>
      <c r="O63" t="s">
        <v>1855</v>
      </c>
      <c r="Q63">
        <f t="shared" si="3"/>
        <v>25034000</v>
      </c>
      <c r="R63">
        <f t="shared" si="4"/>
        <v>60</v>
      </c>
      <c r="S63">
        <f t="shared" si="5"/>
        <v>61</v>
      </c>
    </row>
    <row r="64" spans="1:19" ht="12.75">
      <c r="A64">
        <f t="shared" si="0"/>
        <v>62</v>
      </c>
      <c r="B64">
        <f t="shared" si="1"/>
        <v>25</v>
      </c>
      <c r="C64">
        <f t="shared" si="2"/>
        <v>33</v>
      </c>
      <c r="E64">
        <v>14</v>
      </c>
      <c r="F64">
        <v>8</v>
      </c>
      <c r="G64">
        <v>11</v>
      </c>
      <c r="L64" t="s">
        <v>1162</v>
      </c>
      <c r="M64" t="s">
        <v>2546</v>
      </c>
      <c r="N64" t="s">
        <v>1163</v>
      </c>
      <c r="O64" t="s">
        <v>1164</v>
      </c>
      <c r="P64" t="s">
        <v>2549</v>
      </c>
      <c r="Q64">
        <f t="shared" si="3"/>
        <v>25033000</v>
      </c>
      <c r="R64">
        <f t="shared" si="4"/>
        <v>62</v>
      </c>
      <c r="S64">
        <f t="shared" si="5"/>
        <v>62</v>
      </c>
    </row>
    <row r="65" spans="1:19" ht="12.75">
      <c r="A65">
        <f t="shared" si="0"/>
        <v>63</v>
      </c>
      <c r="B65">
        <f t="shared" si="1"/>
        <v>25</v>
      </c>
      <c r="C65">
        <f t="shared" si="2"/>
        <v>32</v>
      </c>
      <c r="E65">
        <v>15</v>
      </c>
      <c r="F65">
        <v>7</v>
      </c>
      <c r="G65">
        <v>10</v>
      </c>
      <c r="L65" t="s">
        <v>64</v>
      </c>
      <c r="M65" t="s">
        <v>2532</v>
      </c>
      <c r="N65" t="s">
        <v>65</v>
      </c>
      <c r="O65" t="s">
        <v>66</v>
      </c>
      <c r="P65" t="s">
        <v>2932</v>
      </c>
      <c r="Q65">
        <f t="shared" si="3"/>
        <v>25032000</v>
      </c>
      <c r="R65">
        <f t="shared" si="4"/>
        <v>63</v>
      </c>
      <c r="S65">
        <f t="shared" si="5"/>
        <v>63</v>
      </c>
    </row>
    <row r="66" spans="1:19" ht="12.75">
      <c r="A66" t="str">
        <f t="shared" si="0"/>
        <v>64-67</v>
      </c>
      <c r="B66">
        <f t="shared" si="1"/>
        <v>25</v>
      </c>
      <c r="C66">
        <f t="shared" si="2"/>
        <v>31</v>
      </c>
      <c r="E66">
        <v>13</v>
      </c>
      <c r="F66">
        <v>6</v>
      </c>
      <c r="G66">
        <v>12</v>
      </c>
      <c r="L66" t="s">
        <v>1674</v>
      </c>
      <c r="M66" t="s">
        <v>2667</v>
      </c>
      <c r="N66" t="s">
        <v>1675</v>
      </c>
      <c r="O66" t="s">
        <v>1676</v>
      </c>
      <c r="P66" t="s">
        <v>1399</v>
      </c>
      <c r="Q66">
        <f t="shared" si="3"/>
        <v>25031000</v>
      </c>
      <c r="R66">
        <f t="shared" si="4"/>
        <v>64</v>
      </c>
      <c r="S66">
        <f t="shared" si="5"/>
        <v>67</v>
      </c>
    </row>
    <row r="67" spans="1:19" ht="12.75">
      <c r="A67" t="str">
        <f aca="true" t="shared" si="6" ref="A67:A130">IF(ISBLANK($L67),"",IF($R67=$S67,$R67,$R67&amp;"-"&amp;$S67))</f>
        <v>64-67</v>
      </c>
      <c r="B67">
        <f aca="true" t="shared" si="7" ref="B67:B130">$C67-MINA($E67:$G67)</f>
        <v>25</v>
      </c>
      <c r="C67">
        <f aca="true" t="shared" si="8" ref="C67:C130">SUM($E67:$G67)</f>
        <v>31</v>
      </c>
      <c r="E67">
        <v>14</v>
      </c>
      <c r="F67">
        <v>11</v>
      </c>
      <c r="G67">
        <v>6</v>
      </c>
      <c r="L67" t="s">
        <v>2022</v>
      </c>
      <c r="M67" t="s">
        <v>2546</v>
      </c>
      <c r="N67" t="s">
        <v>2023</v>
      </c>
      <c r="O67" t="s">
        <v>2024</v>
      </c>
      <c r="P67" t="s">
        <v>2025</v>
      </c>
      <c r="Q67">
        <f aca="true" t="shared" si="9" ref="Q67:Q130">$B67*1000000+$C67*1000+$D67*10</f>
        <v>25031000</v>
      </c>
      <c r="R67">
        <f aca="true" t="shared" si="10" ref="R67:R130">IF(ISBLANK($L67),"",1+COUNTIF($Q$3:$Q$2000,"&gt;"&amp;$Q67))</f>
        <v>64</v>
      </c>
      <c r="S67">
        <f aca="true" t="shared" si="11" ref="S67:S130">IF(ISBLANK($L67),"",COUNTIF($Q$3:$Q$2000,"&gt;"&amp;$Q67)+COUNTIF($Q$3:$Q$2000,$Q67))</f>
        <v>67</v>
      </c>
    </row>
    <row r="68" spans="1:19" ht="12.75">
      <c r="A68" t="str">
        <f t="shared" si="6"/>
        <v>64-67</v>
      </c>
      <c r="B68">
        <f t="shared" si="7"/>
        <v>25</v>
      </c>
      <c r="C68">
        <f t="shared" si="8"/>
        <v>31</v>
      </c>
      <c r="E68">
        <v>12</v>
      </c>
      <c r="F68">
        <v>6</v>
      </c>
      <c r="G68">
        <v>13</v>
      </c>
      <c r="L68" t="s">
        <v>2274</v>
      </c>
      <c r="M68" t="s">
        <v>2560</v>
      </c>
      <c r="N68" t="s">
        <v>2275</v>
      </c>
      <c r="O68" t="s">
        <v>2276</v>
      </c>
      <c r="P68" t="s">
        <v>1025</v>
      </c>
      <c r="Q68">
        <f t="shared" si="9"/>
        <v>25031000</v>
      </c>
      <c r="R68">
        <f t="shared" si="10"/>
        <v>64</v>
      </c>
      <c r="S68">
        <f t="shared" si="11"/>
        <v>67</v>
      </c>
    </row>
    <row r="69" spans="1:19" ht="12.75">
      <c r="A69" t="str">
        <f t="shared" si="6"/>
        <v>64-67</v>
      </c>
      <c r="B69">
        <f t="shared" si="7"/>
        <v>25</v>
      </c>
      <c r="C69">
        <f t="shared" si="8"/>
        <v>31</v>
      </c>
      <c r="E69">
        <v>14</v>
      </c>
      <c r="F69">
        <v>6</v>
      </c>
      <c r="G69">
        <v>11</v>
      </c>
      <c r="L69" t="s">
        <v>1670</v>
      </c>
      <c r="M69" t="s">
        <v>2745</v>
      </c>
      <c r="N69" t="s">
        <v>1671</v>
      </c>
      <c r="O69" t="s">
        <v>1672</v>
      </c>
      <c r="P69" t="s">
        <v>1673</v>
      </c>
      <c r="Q69">
        <f t="shared" si="9"/>
        <v>25031000</v>
      </c>
      <c r="R69">
        <f t="shared" si="10"/>
        <v>64</v>
      </c>
      <c r="S69">
        <f t="shared" si="11"/>
        <v>67</v>
      </c>
    </row>
    <row r="70" spans="1:19" ht="12.75">
      <c r="A70">
        <f t="shared" si="6"/>
        <v>68</v>
      </c>
      <c r="B70">
        <f t="shared" si="7"/>
        <v>25</v>
      </c>
      <c r="C70">
        <f t="shared" si="8"/>
        <v>30</v>
      </c>
      <c r="E70">
        <v>14</v>
      </c>
      <c r="F70">
        <v>5</v>
      </c>
      <c r="G70">
        <v>11</v>
      </c>
      <c r="L70" t="s">
        <v>1462</v>
      </c>
      <c r="M70" t="s">
        <v>3071</v>
      </c>
      <c r="N70" t="s">
        <v>1463</v>
      </c>
      <c r="O70" t="s">
        <v>1464</v>
      </c>
      <c r="P70" t="s">
        <v>3074</v>
      </c>
      <c r="Q70">
        <f t="shared" si="9"/>
        <v>25030000</v>
      </c>
      <c r="R70">
        <f t="shared" si="10"/>
        <v>68</v>
      </c>
      <c r="S70">
        <f t="shared" si="11"/>
        <v>68</v>
      </c>
    </row>
    <row r="71" spans="1:19" ht="12.75">
      <c r="A71">
        <f t="shared" si="6"/>
        <v>69</v>
      </c>
      <c r="B71">
        <f t="shared" si="7"/>
        <v>25</v>
      </c>
      <c r="C71">
        <f t="shared" si="8"/>
        <v>27</v>
      </c>
      <c r="E71">
        <v>11</v>
      </c>
      <c r="F71">
        <v>2</v>
      </c>
      <c r="G71">
        <v>14</v>
      </c>
      <c r="L71" t="s">
        <v>482</v>
      </c>
      <c r="M71" t="s">
        <v>242</v>
      </c>
      <c r="N71" t="s">
        <v>330</v>
      </c>
      <c r="O71" t="s">
        <v>483</v>
      </c>
      <c r="P71" t="s">
        <v>245</v>
      </c>
      <c r="Q71">
        <f t="shared" si="9"/>
        <v>25027000</v>
      </c>
      <c r="R71">
        <f t="shared" si="10"/>
        <v>69</v>
      </c>
      <c r="S71">
        <f t="shared" si="11"/>
        <v>69</v>
      </c>
    </row>
    <row r="72" spans="1:19" ht="12.75">
      <c r="A72">
        <f t="shared" si="6"/>
        <v>70</v>
      </c>
      <c r="B72">
        <f t="shared" si="7"/>
        <v>25</v>
      </c>
      <c r="C72">
        <f t="shared" si="8"/>
        <v>25</v>
      </c>
      <c r="E72">
        <v>14</v>
      </c>
      <c r="F72" t="s">
        <v>2478</v>
      </c>
      <c r="G72">
        <v>11</v>
      </c>
      <c r="L72" t="s">
        <v>697</v>
      </c>
      <c r="M72" t="s">
        <v>284</v>
      </c>
      <c r="N72" t="s">
        <v>698</v>
      </c>
      <c r="O72" t="s">
        <v>699</v>
      </c>
      <c r="P72" t="s">
        <v>700</v>
      </c>
      <c r="Q72">
        <f t="shared" si="9"/>
        <v>25025000</v>
      </c>
      <c r="R72">
        <f t="shared" si="10"/>
        <v>70</v>
      </c>
      <c r="S72">
        <f t="shared" si="11"/>
        <v>70</v>
      </c>
    </row>
    <row r="73" spans="1:19" ht="12.75">
      <c r="A73">
        <f t="shared" si="6"/>
        <v>71</v>
      </c>
      <c r="B73">
        <f t="shared" si="7"/>
        <v>24</v>
      </c>
      <c r="C73">
        <f t="shared" si="8"/>
        <v>33</v>
      </c>
      <c r="E73">
        <v>14</v>
      </c>
      <c r="F73">
        <v>10</v>
      </c>
      <c r="G73">
        <v>9</v>
      </c>
      <c r="L73" t="s">
        <v>1148</v>
      </c>
      <c r="M73" t="s">
        <v>3071</v>
      </c>
      <c r="N73" t="s">
        <v>1149</v>
      </c>
      <c r="O73" t="s">
        <v>1150</v>
      </c>
      <c r="P73" t="s">
        <v>3074</v>
      </c>
      <c r="Q73">
        <f t="shared" si="9"/>
        <v>24033000</v>
      </c>
      <c r="R73">
        <f t="shared" si="10"/>
        <v>71</v>
      </c>
      <c r="S73">
        <f t="shared" si="11"/>
        <v>71</v>
      </c>
    </row>
    <row r="74" spans="1:19" ht="12.75">
      <c r="A74" t="str">
        <f t="shared" si="6"/>
        <v>72-73</v>
      </c>
      <c r="B74">
        <f t="shared" si="7"/>
        <v>24</v>
      </c>
      <c r="C74">
        <f t="shared" si="8"/>
        <v>32</v>
      </c>
      <c r="E74">
        <v>11</v>
      </c>
      <c r="F74">
        <v>8</v>
      </c>
      <c r="G74">
        <v>13</v>
      </c>
      <c r="L74" t="s">
        <v>2612</v>
      </c>
      <c r="M74" t="s">
        <v>2546</v>
      </c>
      <c r="N74" t="s">
        <v>2613</v>
      </c>
      <c r="Q74">
        <f t="shared" si="9"/>
        <v>24032000</v>
      </c>
      <c r="R74">
        <f t="shared" si="10"/>
        <v>72</v>
      </c>
      <c r="S74">
        <f t="shared" si="11"/>
        <v>73</v>
      </c>
    </row>
    <row r="75" spans="1:19" ht="12.75">
      <c r="A75" t="str">
        <f t="shared" si="6"/>
        <v>72-73</v>
      </c>
      <c r="B75">
        <f t="shared" si="7"/>
        <v>24</v>
      </c>
      <c r="C75">
        <f t="shared" si="8"/>
        <v>32</v>
      </c>
      <c r="E75">
        <v>14</v>
      </c>
      <c r="F75">
        <v>8</v>
      </c>
      <c r="G75">
        <v>10</v>
      </c>
      <c r="L75" t="s">
        <v>1750</v>
      </c>
      <c r="M75" t="s">
        <v>2745</v>
      </c>
      <c r="N75" t="s">
        <v>1751</v>
      </c>
      <c r="O75" t="s">
        <v>1752</v>
      </c>
      <c r="P75" t="s">
        <v>1753</v>
      </c>
      <c r="Q75">
        <f t="shared" si="9"/>
        <v>24032000</v>
      </c>
      <c r="R75">
        <f t="shared" si="10"/>
        <v>72</v>
      </c>
      <c r="S75">
        <f t="shared" si="11"/>
        <v>73</v>
      </c>
    </row>
    <row r="76" spans="1:19" ht="12.75">
      <c r="A76" t="str">
        <f t="shared" si="6"/>
        <v>74-76</v>
      </c>
      <c r="B76">
        <f t="shared" si="7"/>
        <v>24</v>
      </c>
      <c r="C76">
        <f t="shared" si="8"/>
        <v>31</v>
      </c>
      <c r="E76">
        <v>12</v>
      </c>
      <c r="F76">
        <v>7</v>
      </c>
      <c r="G76">
        <v>12</v>
      </c>
      <c r="L76" t="s">
        <v>1747</v>
      </c>
      <c r="M76" t="s">
        <v>2514</v>
      </c>
      <c r="N76" t="s">
        <v>1748</v>
      </c>
      <c r="O76" t="s">
        <v>1749</v>
      </c>
      <c r="P76" t="s">
        <v>1008</v>
      </c>
      <c r="Q76">
        <f t="shared" si="9"/>
        <v>24031000</v>
      </c>
      <c r="R76">
        <f t="shared" si="10"/>
        <v>74</v>
      </c>
      <c r="S76">
        <f t="shared" si="11"/>
        <v>76</v>
      </c>
    </row>
    <row r="77" spans="1:19" ht="12.75">
      <c r="A77" t="str">
        <f t="shared" si="6"/>
        <v>74-76</v>
      </c>
      <c r="B77">
        <f t="shared" si="7"/>
        <v>24</v>
      </c>
      <c r="C77">
        <f t="shared" si="8"/>
        <v>31</v>
      </c>
      <c r="E77">
        <v>14</v>
      </c>
      <c r="F77">
        <v>7</v>
      </c>
      <c r="G77">
        <v>10</v>
      </c>
      <c r="L77" t="s">
        <v>3210</v>
      </c>
      <c r="M77" t="s">
        <v>3024</v>
      </c>
      <c r="N77" t="s">
        <v>3211</v>
      </c>
      <c r="O77" t="s">
        <v>3212</v>
      </c>
      <c r="P77" t="s">
        <v>3085</v>
      </c>
      <c r="Q77">
        <f t="shared" si="9"/>
        <v>24031000</v>
      </c>
      <c r="R77">
        <f t="shared" si="10"/>
        <v>74</v>
      </c>
      <c r="S77">
        <f t="shared" si="11"/>
        <v>76</v>
      </c>
    </row>
    <row r="78" spans="1:19" ht="12.75">
      <c r="A78" t="str">
        <f t="shared" si="6"/>
        <v>74-76</v>
      </c>
      <c r="B78">
        <f t="shared" si="7"/>
        <v>24</v>
      </c>
      <c r="C78">
        <f t="shared" si="8"/>
        <v>31</v>
      </c>
      <c r="E78">
        <v>12</v>
      </c>
      <c r="F78">
        <v>7</v>
      </c>
      <c r="G78">
        <v>12</v>
      </c>
      <c r="L78" t="s">
        <v>1872</v>
      </c>
      <c r="M78" t="s">
        <v>3024</v>
      </c>
      <c r="N78" t="s">
        <v>1873</v>
      </c>
      <c r="O78" t="s">
        <v>1874</v>
      </c>
      <c r="Q78">
        <f t="shared" si="9"/>
        <v>24031000</v>
      </c>
      <c r="R78">
        <f t="shared" si="10"/>
        <v>74</v>
      </c>
      <c r="S78">
        <f t="shared" si="11"/>
        <v>76</v>
      </c>
    </row>
    <row r="79" spans="1:19" ht="12.75">
      <c r="A79">
        <f t="shared" si="6"/>
        <v>77</v>
      </c>
      <c r="B79">
        <f t="shared" si="7"/>
        <v>24</v>
      </c>
      <c r="C79">
        <f t="shared" si="8"/>
        <v>29</v>
      </c>
      <c r="E79">
        <v>12</v>
      </c>
      <c r="F79">
        <v>5</v>
      </c>
      <c r="G79">
        <v>12</v>
      </c>
      <c r="L79" t="s">
        <v>2057</v>
      </c>
      <c r="M79" t="s">
        <v>2514</v>
      </c>
      <c r="N79" t="s">
        <v>2058</v>
      </c>
      <c r="O79" t="s">
        <v>2059</v>
      </c>
      <c r="P79" t="s">
        <v>220</v>
      </c>
      <c r="Q79">
        <f t="shared" si="9"/>
        <v>24029000</v>
      </c>
      <c r="R79">
        <f t="shared" si="10"/>
        <v>77</v>
      </c>
      <c r="S79">
        <f t="shared" si="11"/>
        <v>77</v>
      </c>
    </row>
    <row r="80" spans="1:19" ht="12.75">
      <c r="A80" t="str">
        <f t="shared" si="6"/>
        <v>78-79</v>
      </c>
      <c r="B80">
        <f t="shared" si="7"/>
        <v>24</v>
      </c>
      <c r="C80">
        <f t="shared" si="8"/>
        <v>24</v>
      </c>
      <c r="E80">
        <v>13</v>
      </c>
      <c r="F80" t="s">
        <v>2478</v>
      </c>
      <c r="G80">
        <v>11</v>
      </c>
      <c r="L80" t="s">
        <v>90</v>
      </c>
      <c r="M80" t="s">
        <v>2873</v>
      </c>
      <c r="N80" t="s">
        <v>91</v>
      </c>
      <c r="O80" t="s">
        <v>92</v>
      </c>
      <c r="P80" t="s">
        <v>3240</v>
      </c>
      <c r="Q80">
        <f t="shared" si="9"/>
        <v>24024000</v>
      </c>
      <c r="R80">
        <f t="shared" si="10"/>
        <v>78</v>
      </c>
      <c r="S80">
        <f t="shared" si="11"/>
        <v>79</v>
      </c>
    </row>
    <row r="81" spans="1:19" ht="12.75">
      <c r="A81" t="str">
        <f t="shared" si="6"/>
        <v>78-79</v>
      </c>
      <c r="B81">
        <f t="shared" si="7"/>
        <v>24</v>
      </c>
      <c r="C81">
        <f t="shared" si="8"/>
        <v>24</v>
      </c>
      <c r="E81">
        <v>13</v>
      </c>
      <c r="F81" t="s">
        <v>2478</v>
      </c>
      <c r="G81">
        <v>11</v>
      </c>
      <c r="L81" t="s">
        <v>790</v>
      </c>
      <c r="M81" t="s">
        <v>2745</v>
      </c>
      <c r="N81" t="s">
        <v>791</v>
      </c>
      <c r="O81" t="s">
        <v>792</v>
      </c>
      <c r="Q81">
        <f t="shared" si="9"/>
        <v>24024000</v>
      </c>
      <c r="R81">
        <f t="shared" si="10"/>
        <v>78</v>
      </c>
      <c r="S81">
        <f t="shared" si="11"/>
        <v>79</v>
      </c>
    </row>
    <row r="82" spans="1:19" ht="12.75">
      <c r="A82">
        <f t="shared" si="6"/>
        <v>80</v>
      </c>
      <c r="B82">
        <f t="shared" si="7"/>
        <v>23</v>
      </c>
      <c r="C82">
        <f t="shared" si="8"/>
        <v>33</v>
      </c>
      <c r="E82">
        <v>12</v>
      </c>
      <c r="F82">
        <v>11</v>
      </c>
      <c r="G82">
        <v>10</v>
      </c>
      <c r="L82" t="s">
        <v>933</v>
      </c>
      <c r="M82" t="s">
        <v>3024</v>
      </c>
      <c r="N82" t="s">
        <v>934</v>
      </c>
      <c r="O82" t="s">
        <v>935</v>
      </c>
      <c r="P82" t="s">
        <v>3085</v>
      </c>
      <c r="Q82">
        <f t="shared" si="9"/>
        <v>23033000</v>
      </c>
      <c r="R82">
        <f t="shared" si="10"/>
        <v>80</v>
      </c>
      <c r="S82">
        <f t="shared" si="11"/>
        <v>80</v>
      </c>
    </row>
    <row r="83" spans="1:19" ht="12.75">
      <c r="A83" t="str">
        <f t="shared" si="6"/>
        <v>81-83</v>
      </c>
      <c r="B83">
        <f t="shared" si="7"/>
        <v>23</v>
      </c>
      <c r="C83">
        <f t="shared" si="8"/>
        <v>32</v>
      </c>
      <c r="E83">
        <v>11</v>
      </c>
      <c r="F83">
        <v>9</v>
      </c>
      <c r="G83">
        <v>12</v>
      </c>
      <c r="L83" t="s">
        <v>301</v>
      </c>
      <c r="M83" t="s">
        <v>2546</v>
      </c>
      <c r="N83" t="s">
        <v>302</v>
      </c>
      <c r="O83" t="s">
        <v>303</v>
      </c>
      <c r="P83" t="s">
        <v>2549</v>
      </c>
      <c r="Q83">
        <f t="shared" si="9"/>
        <v>23032000</v>
      </c>
      <c r="R83">
        <f t="shared" si="10"/>
        <v>81</v>
      </c>
      <c r="S83">
        <f t="shared" si="11"/>
        <v>83</v>
      </c>
    </row>
    <row r="84" spans="1:19" ht="12.75">
      <c r="A84" t="str">
        <f t="shared" si="6"/>
        <v>81-83</v>
      </c>
      <c r="B84">
        <f t="shared" si="7"/>
        <v>23</v>
      </c>
      <c r="C84">
        <f t="shared" si="8"/>
        <v>32</v>
      </c>
      <c r="E84">
        <v>12</v>
      </c>
      <c r="F84">
        <v>11</v>
      </c>
      <c r="G84">
        <v>9</v>
      </c>
      <c r="L84" t="s">
        <v>2444</v>
      </c>
      <c r="M84" t="s">
        <v>2556</v>
      </c>
      <c r="N84" t="s">
        <v>2445</v>
      </c>
      <c r="O84" t="s">
        <v>2446</v>
      </c>
      <c r="P84" t="s">
        <v>2447</v>
      </c>
      <c r="Q84">
        <f t="shared" si="9"/>
        <v>23032000</v>
      </c>
      <c r="R84">
        <f t="shared" si="10"/>
        <v>81</v>
      </c>
      <c r="S84">
        <f t="shared" si="11"/>
        <v>83</v>
      </c>
    </row>
    <row r="85" spans="1:19" ht="12.75">
      <c r="A85" t="str">
        <f t="shared" si="6"/>
        <v>81-83</v>
      </c>
      <c r="B85">
        <f t="shared" si="7"/>
        <v>23</v>
      </c>
      <c r="C85">
        <f t="shared" si="8"/>
        <v>32</v>
      </c>
      <c r="E85">
        <v>12</v>
      </c>
      <c r="F85">
        <v>11</v>
      </c>
      <c r="G85">
        <v>9</v>
      </c>
      <c r="L85" t="s">
        <v>1843</v>
      </c>
      <c r="M85" t="s">
        <v>2505</v>
      </c>
      <c r="N85" t="s">
        <v>1844</v>
      </c>
      <c r="O85" t="s">
        <v>1845</v>
      </c>
      <c r="P85" t="s">
        <v>1846</v>
      </c>
      <c r="Q85">
        <f t="shared" si="9"/>
        <v>23032000</v>
      </c>
      <c r="R85">
        <f t="shared" si="10"/>
        <v>81</v>
      </c>
      <c r="S85">
        <f t="shared" si="11"/>
        <v>83</v>
      </c>
    </row>
    <row r="86" spans="1:19" ht="12.75">
      <c r="A86">
        <f t="shared" si="6"/>
        <v>84</v>
      </c>
      <c r="B86">
        <f t="shared" si="7"/>
        <v>23</v>
      </c>
      <c r="C86">
        <f t="shared" si="8"/>
        <v>31</v>
      </c>
      <c r="E86">
        <v>12</v>
      </c>
      <c r="F86">
        <v>8</v>
      </c>
      <c r="G86">
        <v>11</v>
      </c>
      <c r="L86" t="s">
        <v>1108</v>
      </c>
      <c r="M86" t="s">
        <v>2556</v>
      </c>
      <c r="N86" t="s">
        <v>1109</v>
      </c>
      <c r="O86" t="s">
        <v>1110</v>
      </c>
      <c r="Q86">
        <f t="shared" si="9"/>
        <v>23031000</v>
      </c>
      <c r="R86">
        <f t="shared" si="10"/>
        <v>84</v>
      </c>
      <c r="S86">
        <f t="shared" si="11"/>
        <v>84</v>
      </c>
    </row>
    <row r="87" spans="1:19" ht="12.75">
      <c r="A87">
        <f t="shared" si="6"/>
        <v>85</v>
      </c>
      <c r="B87">
        <f t="shared" si="7"/>
        <v>23</v>
      </c>
      <c r="C87">
        <f t="shared" si="8"/>
        <v>30</v>
      </c>
      <c r="E87">
        <v>12</v>
      </c>
      <c r="F87">
        <v>7</v>
      </c>
      <c r="G87">
        <v>11</v>
      </c>
      <c r="L87" t="s">
        <v>495</v>
      </c>
      <c r="M87" t="s">
        <v>2745</v>
      </c>
      <c r="N87" t="s">
        <v>496</v>
      </c>
      <c r="O87" t="s">
        <v>497</v>
      </c>
      <c r="P87" t="s">
        <v>498</v>
      </c>
      <c r="Q87">
        <f t="shared" si="9"/>
        <v>23030000</v>
      </c>
      <c r="R87">
        <f t="shared" si="10"/>
        <v>85</v>
      </c>
      <c r="S87">
        <f t="shared" si="11"/>
        <v>85</v>
      </c>
    </row>
    <row r="88" spans="1:19" ht="12.75">
      <c r="A88" t="str">
        <f t="shared" si="6"/>
        <v>86-87</v>
      </c>
      <c r="B88">
        <f t="shared" si="7"/>
        <v>23</v>
      </c>
      <c r="C88">
        <f t="shared" si="8"/>
        <v>29</v>
      </c>
      <c r="E88">
        <v>10</v>
      </c>
      <c r="F88">
        <v>6</v>
      </c>
      <c r="G88">
        <v>13</v>
      </c>
      <c r="L88" t="s">
        <v>1868</v>
      </c>
      <c r="M88" t="s">
        <v>2480</v>
      </c>
      <c r="N88" t="s">
        <v>1869</v>
      </c>
      <c r="O88" t="s">
        <v>1870</v>
      </c>
      <c r="P88" t="s">
        <v>1871</v>
      </c>
      <c r="Q88">
        <f t="shared" si="9"/>
        <v>23029000</v>
      </c>
      <c r="R88">
        <f t="shared" si="10"/>
        <v>86</v>
      </c>
      <c r="S88">
        <f t="shared" si="11"/>
        <v>87</v>
      </c>
    </row>
    <row r="89" spans="1:19" ht="12.75">
      <c r="A89" t="str">
        <f t="shared" si="6"/>
        <v>86-87</v>
      </c>
      <c r="B89">
        <f t="shared" si="7"/>
        <v>23</v>
      </c>
      <c r="C89">
        <f t="shared" si="8"/>
        <v>29</v>
      </c>
      <c r="E89">
        <v>12</v>
      </c>
      <c r="F89">
        <v>6</v>
      </c>
      <c r="G89">
        <v>11</v>
      </c>
      <c r="L89" t="s">
        <v>1882</v>
      </c>
      <c r="M89" t="s">
        <v>2851</v>
      </c>
      <c r="N89" t="s">
        <v>1883</v>
      </c>
      <c r="O89" t="s">
        <v>1884</v>
      </c>
      <c r="P89" t="s">
        <v>1538</v>
      </c>
      <c r="Q89">
        <f t="shared" si="9"/>
        <v>23029000</v>
      </c>
      <c r="R89">
        <f t="shared" si="10"/>
        <v>86</v>
      </c>
      <c r="S89">
        <f t="shared" si="11"/>
        <v>87</v>
      </c>
    </row>
    <row r="90" spans="1:19" ht="12.75">
      <c r="A90">
        <f t="shared" si="6"/>
        <v>88</v>
      </c>
      <c r="B90">
        <f t="shared" si="7"/>
        <v>23</v>
      </c>
      <c r="C90">
        <f t="shared" si="8"/>
        <v>27</v>
      </c>
      <c r="E90">
        <v>12</v>
      </c>
      <c r="F90">
        <v>4</v>
      </c>
      <c r="G90">
        <v>11</v>
      </c>
      <c r="L90" t="s">
        <v>1730</v>
      </c>
      <c r="M90" t="s">
        <v>2679</v>
      </c>
      <c r="N90" t="s">
        <v>1731</v>
      </c>
      <c r="O90" t="s">
        <v>1732</v>
      </c>
      <c r="P90" t="s">
        <v>1733</v>
      </c>
      <c r="Q90">
        <f t="shared" si="9"/>
        <v>23027000</v>
      </c>
      <c r="R90">
        <f t="shared" si="10"/>
        <v>88</v>
      </c>
      <c r="S90">
        <f t="shared" si="11"/>
        <v>88</v>
      </c>
    </row>
    <row r="91" spans="1:19" ht="12.75">
      <c r="A91" t="str">
        <f t="shared" si="6"/>
        <v>89-90</v>
      </c>
      <c r="B91">
        <f t="shared" si="7"/>
        <v>23</v>
      </c>
      <c r="C91">
        <f t="shared" si="8"/>
        <v>23</v>
      </c>
      <c r="E91">
        <v>13</v>
      </c>
      <c r="F91" t="s">
        <v>2478</v>
      </c>
      <c r="G91">
        <v>10</v>
      </c>
      <c r="L91" t="s">
        <v>1977</v>
      </c>
      <c r="M91" t="s">
        <v>2560</v>
      </c>
      <c r="N91" t="s">
        <v>1978</v>
      </c>
      <c r="O91" t="s">
        <v>1979</v>
      </c>
      <c r="P91" t="s">
        <v>1025</v>
      </c>
      <c r="Q91">
        <f t="shared" si="9"/>
        <v>23023000</v>
      </c>
      <c r="R91">
        <f t="shared" si="10"/>
        <v>89</v>
      </c>
      <c r="S91">
        <f t="shared" si="11"/>
        <v>90</v>
      </c>
    </row>
    <row r="92" spans="1:19" ht="12.75">
      <c r="A92" t="str">
        <f t="shared" si="6"/>
        <v>89-90</v>
      </c>
      <c r="B92">
        <f t="shared" si="7"/>
        <v>23</v>
      </c>
      <c r="C92">
        <f t="shared" si="8"/>
        <v>23</v>
      </c>
      <c r="E92" t="s">
        <v>2478</v>
      </c>
      <c r="F92">
        <v>13</v>
      </c>
      <c r="G92">
        <v>10</v>
      </c>
      <c r="L92" t="s">
        <v>3038</v>
      </c>
      <c r="M92" t="s">
        <v>3039</v>
      </c>
      <c r="N92" t="s">
        <v>3040</v>
      </c>
      <c r="O92" t="s">
        <v>3041</v>
      </c>
      <c r="P92" t="s">
        <v>3042</v>
      </c>
      <c r="Q92">
        <f t="shared" si="9"/>
        <v>23023000</v>
      </c>
      <c r="R92">
        <f t="shared" si="10"/>
        <v>89</v>
      </c>
      <c r="S92">
        <f t="shared" si="11"/>
        <v>90</v>
      </c>
    </row>
    <row r="93" spans="1:19" ht="12.75">
      <c r="A93">
        <f t="shared" si="6"/>
        <v>91</v>
      </c>
      <c r="B93">
        <f t="shared" si="7"/>
        <v>22</v>
      </c>
      <c r="C93">
        <f t="shared" si="8"/>
        <v>32</v>
      </c>
      <c r="E93">
        <v>12</v>
      </c>
      <c r="F93">
        <v>10</v>
      </c>
      <c r="G93">
        <v>10</v>
      </c>
      <c r="L93" t="s">
        <v>733</v>
      </c>
      <c r="M93" t="s">
        <v>3012</v>
      </c>
      <c r="N93" t="s">
        <v>734</v>
      </c>
      <c r="O93" t="s">
        <v>735</v>
      </c>
      <c r="Q93">
        <f t="shared" si="9"/>
        <v>22032000</v>
      </c>
      <c r="R93">
        <f t="shared" si="10"/>
        <v>91</v>
      </c>
      <c r="S93">
        <f t="shared" si="11"/>
        <v>91</v>
      </c>
    </row>
    <row r="94" spans="1:19" ht="12.75">
      <c r="A94">
        <f t="shared" si="6"/>
        <v>92</v>
      </c>
      <c r="B94">
        <f t="shared" si="7"/>
        <v>22</v>
      </c>
      <c r="C94">
        <f t="shared" si="8"/>
        <v>31</v>
      </c>
      <c r="E94">
        <v>10</v>
      </c>
      <c r="F94">
        <v>9</v>
      </c>
      <c r="G94">
        <v>12</v>
      </c>
      <c r="L94" t="s">
        <v>746</v>
      </c>
      <c r="M94" t="s">
        <v>2505</v>
      </c>
      <c r="N94" t="s">
        <v>747</v>
      </c>
      <c r="O94" t="s">
        <v>748</v>
      </c>
      <c r="P94" t="s">
        <v>749</v>
      </c>
      <c r="Q94">
        <f t="shared" si="9"/>
        <v>22031000</v>
      </c>
      <c r="R94">
        <f t="shared" si="10"/>
        <v>92</v>
      </c>
      <c r="S94">
        <f t="shared" si="11"/>
        <v>92</v>
      </c>
    </row>
    <row r="95" spans="1:19" ht="12.75">
      <c r="A95" t="str">
        <f t="shared" si="6"/>
        <v>93-94</v>
      </c>
      <c r="B95">
        <f t="shared" si="7"/>
        <v>22</v>
      </c>
      <c r="C95">
        <f t="shared" si="8"/>
        <v>30</v>
      </c>
      <c r="E95">
        <v>13</v>
      </c>
      <c r="F95">
        <v>8</v>
      </c>
      <c r="G95">
        <v>9</v>
      </c>
      <c r="L95" t="s">
        <v>3302</v>
      </c>
      <c r="M95" t="s">
        <v>2556</v>
      </c>
      <c r="N95" t="s">
        <v>2542</v>
      </c>
      <c r="O95" t="s">
        <v>0</v>
      </c>
      <c r="P95" t="s">
        <v>0</v>
      </c>
      <c r="Q95">
        <f t="shared" si="9"/>
        <v>22030000</v>
      </c>
      <c r="R95">
        <f t="shared" si="10"/>
        <v>93</v>
      </c>
      <c r="S95">
        <f t="shared" si="11"/>
        <v>94</v>
      </c>
    </row>
    <row r="96" spans="1:19" ht="12.75">
      <c r="A96" t="str">
        <f t="shared" si="6"/>
        <v>93-94</v>
      </c>
      <c r="B96">
        <f t="shared" si="7"/>
        <v>22</v>
      </c>
      <c r="C96">
        <f t="shared" si="8"/>
        <v>30</v>
      </c>
      <c r="E96">
        <v>13</v>
      </c>
      <c r="F96">
        <v>9</v>
      </c>
      <c r="G96">
        <v>8</v>
      </c>
      <c r="L96" t="s">
        <v>2308</v>
      </c>
      <c r="M96" t="s">
        <v>2712</v>
      </c>
      <c r="N96" t="s">
        <v>2309</v>
      </c>
      <c r="O96" t="s">
        <v>2310</v>
      </c>
      <c r="P96" t="s">
        <v>2715</v>
      </c>
      <c r="Q96">
        <f t="shared" si="9"/>
        <v>22030000</v>
      </c>
      <c r="R96">
        <f t="shared" si="10"/>
        <v>93</v>
      </c>
      <c r="S96">
        <f t="shared" si="11"/>
        <v>94</v>
      </c>
    </row>
    <row r="97" spans="1:19" ht="12.75">
      <c r="A97" t="str">
        <f t="shared" si="6"/>
        <v>95-96</v>
      </c>
      <c r="B97">
        <f t="shared" si="7"/>
        <v>22</v>
      </c>
      <c r="C97">
        <f t="shared" si="8"/>
        <v>29</v>
      </c>
      <c r="E97">
        <v>12</v>
      </c>
      <c r="F97">
        <v>7</v>
      </c>
      <c r="G97">
        <v>10</v>
      </c>
      <c r="L97" t="s">
        <v>2540</v>
      </c>
      <c r="M97" t="s">
        <v>2541</v>
      </c>
      <c r="N97" t="s">
        <v>2542</v>
      </c>
      <c r="O97" t="s">
        <v>2543</v>
      </c>
      <c r="P97" t="s">
        <v>2544</v>
      </c>
      <c r="Q97">
        <f t="shared" si="9"/>
        <v>22029000</v>
      </c>
      <c r="R97">
        <f t="shared" si="10"/>
        <v>95</v>
      </c>
      <c r="S97">
        <f t="shared" si="11"/>
        <v>96</v>
      </c>
    </row>
    <row r="98" spans="1:19" ht="12.75">
      <c r="A98" t="str">
        <f t="shared" si="6"/>
        <v>95-96</v>
      </c>
      <c r="B98">
        <f t="shared" si="7"/>
        <v>22</v>
      </c>
      <c r="C98">
        <f t="shared" si="8"/>
        <v>29</v>
      </c>
      <c r="E98">
        <v>10</v>
      </c>
      <c r="F98">
        <v>7</v>
      </c>
      <c r="G98">
        <v>12</v>
      </c>
      <c r="L98" t="s">
        <v>3247</v>
      </c>
      <c r="M98" t="s">
        <v>3248</v>
      </c>
      <c r="N98" t="s">
        <v>3249</v>
      </c>
      <c r="Q98">
        <f t="shared" si="9"/>
        <v>22029000</v>
      </c>
      <c r="R98">
        <f t="shared" si="10"/>
        <v>95</v>
      </c>
      <c r="S98">
        <f t="shared" si="11"/>
        <v>96</v>
      </c>
    </row>
    <row r="99" spans="1:19" ht="12.75">
      <c r="A99" t="str">
        <f t="shared" si="6"/>
        <v>97-100</v>
      </c>
      <c r="B99">
        <f t="shared" si="7"/>
        <v>22</v>
      </c>
      <c r="C99">
        <f t="shared" si="8"/>
        <v>28</v>
      </c>
      <c r="E99">
        <v>11</v>
      </c>
      <c r="F99">
        <v>6</v>
      </c>
      <c r="G99">
        <v>11</v>
      </c>
      <c r="L99" t="s">
        <v>1085</v>
      </c>
      <c r="M99" t="s">
        <v>2546</v>
      </c>
      <c r="N99" t="s">
        <v>1086</v>
      </c>
      <c r="O99" t="s">
        <v>1087</v>
      </c>
      <c r="Q99">
        <f t="shared" si="9"/>
        <v>22028000</v>
      </c>
      <c r="R99">
        <f t="shared" si="10"/>
        <v>97</v>
      </c>
      <c r="S99">
        <f t="shared" si="11"/>
        <v>100</v>
      </c>
    </row>
    <row r="100" spans="1:19" ht="12.75">
      <c r="A100" t="str">
        <f t="shared" si="6"/>
        <v>97-100</v>
      </c>
      <c r="B100">
        <f t="shared" si="7"/>
        <v>22</v>
      </c>
      <c r="C100">
        <f t="shared" si="8"/>
        <v>28</v>
      </c>
      <c r="E100">
        <v>13</v>
      </c>
      <c r="F100">
        <v>9</v>
      </c>
      <c r="G100">
        <v>6</v>
      </c>
      <c r="L100" t="s">
        <v>80</v>
      </c>
      <c r="M100" t="s">
        <v>2615</v>
      </c>
      <c r="N100" t="s">
        <v>81</v>
      </c>
      <c r="O100" t="s">
        <v>82</v>
      </c>
      <c r="P100" t="s">
        <v>83</v>
      </c>
      <c r="Q100">
        <f t="shared" si="9"/>
        <v>22028000</v>
      </c>
      <c r="R100">
        <f t="shared" si="10"/>
        <v>97</v>
      </c>
      <c r="S100">
        <f t="shared" si="11"/>
        <v>100</v>
      </c>
    </row>
    <row r="101" spans="1:19" ht="12.75">
      <c r="A101" t="str">
        <f t="shared" si="6"/>
        <v>97-100</v>
      </c>
      <c r="B101">
        <f t="shared" si="7"/>
        <v>22</v>
      </c>
      <c r="C101">
        <f t="shared" si="8"/>
        <v>28</v>
      </c>
      <c r="E101">
        <v>12</v>
      </c>
      <c r="F101">
        <v>6</v>
      </c>
      <c r="G101">
        <v>10</v>
      </c>
      <c r="L101" t="s">
        <v>1549</v>
      </c>
      <c r="M101" t="s">
        <v>2724</v>
      </c>
      <c r="N101" t="s">
        <v>1550</v>
      </c>
      <c r="O101" t="s">
        <v>1551</v>
      </c>
      <c r="P101" t="s">
        <v>2727</v>
      </c>
      <c r="Q101">
        <f t="shared" si="9"/>
        <v>22028000</v>
      </c>
      <c r="R101">
        <f t="shared" si="10"/>
        <v>97</v>
      </c>
      <c r="S101">
        <f t="shared" si="11"/>
        <v>100</v>
      </c>
    </row>
    <row r="102" spans="1:19" ht="12.75">
      <c r="A102" t="str">
        <f t="shared" si="6"/>
        <v>97-100</v>
      </c>
      <c r="B102">
        <f t="shared" si="7"/>
        <v>22</v>
      </c>
      <c r="C102">
        <f t="shared" si="8"/>
        <v>28</v>
      </c>
      <c r="E102">
        <v>10</v>
      </c>
      <c r="F102">
        <v>6</v>
      </c>
      <c r="G102">
        <v>12</v>
      </c>
      <c r="L102" t="s">
        <v>796</v>
      </c>
      <c r="M102" t="s">
        <v>2800</v>
      </c>
      <c r="N102" t="s">
        <v>797</v>
      </c>
      <c r="O102" t="s">
        <v>798</v>
      </c>
      <c r="P102" t="s">
        <v>799</v>
      </c>
      <c r="Q102">
        <f t="shared" si="9"/>
        <v>22028000</v>
      </c>
      <c r="R102">
        <f t="shared" si="10"/>
        <v>97</v>
      </c>
      <c r="S102">
        <f t="shared" si="11"/>
        <v>100</v>
      </c>
    </row>
    <row r="103" spans="1:19" ht="12.75">
      <c r="A103" t="str">
        <f t="shared" si="6"/>
        <v>101-102</v>
      </c>
      <c r="B103">
        <f t="shared" si="7"/>
        <v>22</v>
      </c>
      <c r="C103">
        <f t="shared" si="8"/>
        <v>27</v>
      </c>
      <c r="E103">
        <v>10</v>
      </c>
      <c r="F103">
        <v>5</v>
      </c>
      <c r="G103">
        <v>12</v>
      </c>
      <c r="L103" t="s">
        <v>1301</v>
      </c>
      <c r="M103" t="s">
        <v>2541</v>
      </c>
      <c r="N103" t="s">
        <v>1302</v>
      </c>
      <c r="O103" t="s">
        <v>1303</v>
      </c>
      <c r="P103" t="s">
        <v>2544</v>
      </c>
      <c r="Q103">
        <f t="shared" si="9"/>
        <v>22027000</v>
      </c>
      <c r="R103">
        <f t="shared" si="10"/>
        <v>101</v>
      </c>
      <c r="S103">
        <f t="shared" si="11"/>
        <v>102</v>
      </c>
    </row>
    <row r="104" spans="1:19" ht="12.75">
      <c r="A104" t="str">
        <f t="shared" si="6"/>
        <v>101-102</v>
      </c>
      <c r="B104">
        <f t="shared" si="7"/>
        <v>22</v>
      </c>
      <c r="C104">
        <f t="shared" si="8"/>
        <v>27</v>
      </c>
      <c r="E104">
        <v>12</v>
      </c>
      <c r="F104">
        <v>5</v>
      </c>
      <c r="G104">
        <v>10</v>
      </c>
      <c r="L104" t="s">
        <v>2448</v>
      </c>
      <c r="M104" t="s">
        <v>2842</v>
      </c>
      <c r="N104" t="s">
        <v>1426</v>
      </c>
      <c r="O104" t="s">
        <v>2449</v>
      </c>
      <c r="P104" t="s">
        <v>12</v>
      </c>
      <c r="Q104">
        <f t="shared" si="9"/>
        <v>22027000</v>
      </c>
      <c r="R104">
        <f t="shared" si="10"/>
        <v>101</v>
      </c>
      <c r="S104">
        <f t="shared" si="11"/>
        <v>102</v>
      </c>
    </row>
    <row r="105" spans="1:19" ht="12.75">
      <c r="A105" t="str">
        <f t="shared" si="6"/>
        <v>103-105</v>
      </c>
      <c r="B105">
        <f t="shared" si="7"/>
        <v>22</v>
      </c>
      <c r="C105">
        <f t="shared" si="8"/>
        <v>26</v>
      </c>
      <c r="E105">
        <v>12</v>
      </c>
      <c r="F105">
        <v>4</v>
      </c>
      <c r="G105">
        <v>10</v>
      </c>
      <c r="L105" t="s">
        <v>1379</v>
      </c>
      <c r="M105" t="s">
        <v>2644</v>
      </c>
      <c r="N105" t="s">
        <v>1380</v>
      </c>
      <c r="O105" t="s">
        <v>1381</v>
      </c>
      <c r="P105" t="s">
        <v>2647</v>
      </c>
      <c r="Q105">
        <f t="shared" si="9"/>
        <v>22026000</v>
      </c>
      <c r="R105">
        <f t="shared" si="10"/>
        <v>103</v>
      </c>
      <c r="S105">
        <f t="shared" si="11"/>
        <v>105</v>
      </c>
    </row>
    <row r="106" spans="1:19" ht="12.75">
      <c r="A106" t="str">
        <f t="shared" si="6"/>
        <v>103-105</v>
      </c>
      <c r="B106">
        <f t="shared" si="7"/>
        <v>22</v>
      </c>
      <c r="C106">
        <f t="shared" si="8"/>
        <v>26</v>
      </c>
      <c r="E106">
        <v>10</v>
      </c>
      <c r="F106">
        <v>4</v>
      </c>
      <c r="G106">
        <v>12</v>
      </c>
      <c r="L106" t="s">
        <v>1685</v>
      </c>
      <c r="M106" t="s">
        <v>2905</v>
      </c>
      <c r="N106" t="s">
        <v>1686</v>
      </c>
      <c r="O106" t="s">
        <v>1687</v>
      </c>
      <c r="P106" t="s">
        <v>2908</v>
      </c>
      <c r="Q106">
        <f t="shared" si="9"/>
        <v>22026000</v>
      </c>
      <c r="R106">
        <f t="shared" si="10"/>
        <v>103</v>
      </c>
      <c r="S106">
        <f t="shared" si="11"/>
        <v>105</v>
      </c>
    </row>
    <row r="107" spans="1:19" ht="12.75">
      <c r="A107" t="str">
        <f t="shared" si="6"/>
        <v>103-105</v>
      </c>
      <c r="B107">
        <f t="shared" si="7"/>
        <v>22</v>
      </c>
      <c r="C107">
        <f t="shared" si="8"/>
        <v>26</v>
      </c>
      <c r="E107">
        <v>9</v>
      </c>
      <c r="F107">
        <v>4</v>
      </c>
      <c r="G107">
        <v>13</v>
      </c>
      <c r="L107" t="s">
        <v>1688</v>
      </c>
      <c r="M107" t="s">
        <v>3071</v>
      </c>
      <c r="N107" t="s">
        <v>1689</v>
      </c>
      <c r="O107" t="s">
        <v>1690</v>
      </c>
      <c r="P107" t="s">
        <v>3074</v>
      </c>
      <c r="Q107">
        <f t="shared" si="9"/>
        <v>22026000</v>
      </c>
      <c r="R107">
        <f t="shared" si="10"/>
        <v>103</v>
      </c>
      <c r="S107">
        <f t="shared" si="11"/>
        <v>105</v>
      </c>
    </row>
    <row r="108" spans="1:19" ht="12.75">
      <c r="A108">
        <f t="shared" si="6"/>
        <v>106</v>
      </c>
      <c r="B108">
        <f t="shared" si="7"/>
        <v>22</v>
      </c>
      <c r="C108">
        <f t="shared" si="8"/>
        <v>23</v>
      </c>
      <c r="E108">
        <v>13</v>
      </c>
      <c r="F108">
        <v>1</v>
      </c>
      <c r="G108">
        <v>9</v>
      </c>
      <c r="L108" t="s">
        <v>2030</v>
      </c>
      <c r="M108" t="s">
        <v>3264</v>
      </c>
      <c r="N108" t="s">
        <v>584</v>
      </c>
      <c r="O108" t="s">
        <v>2031</v>
      </c>
      <c r="P108" t="s">
        <v>3267</v>
      </c>
      <c r="Q108">
        <f t="shared" si="9"/>
        <v>22023000</v>
      </c>
      <c r="R108">
        <f t="shared" si="10"/>
        <v>106</v>
      </c>
      <c r="S108">
        <f t="shared" si="11"/>
        <v>106</v>
      </c>
    </row>
    <row r="109" spans="1:19" ht="12.75">
      <c r="A109">
        <f t="shared" si="6"/>
        <v>107</v>
      </c>
      <c r="B109">
        <f t="shared" si="7"/>
        <v>22</v>
      </c>
      <c r="C109">
        <f t="shared" si="8"/>
        <v>22</v>
      </c>
      <c r="E109">
        <v>13</v>
      </c>
      <c r="F109">
        <v>9</v>
      </c>
      <c r="G109" t="s">
        <v>2478</v>
      </c>
      <c r="L109" t="s">
        <v>1026</v>
      </c>
      <c r="M109" t="s">
        <v>2579</v>
      </c>
      <c r="N109" t="s">
        <v>1027</v>
      </c>
      <c r="O109" t="s">
        <v>1028</v>
      </c>
      <c r="P109" t="s">
        <v>1029</v>
      </c>
      <c r="Q109">
        <f t="shared" si="9"/>
        <v>22022000</v>
      </c>
      <c r="R109">
        <f t="shared" si="10"/>
        <v>107</v>
      </c>
      <c r="S109">
        <f t="shared" si="11"/>
        <v>107</v>
      </c>
    </row>
    <row r="110" spans="1:19" ht="12.75">
      <c r="A110">
        <f t="shared" si="6"/>
        <v>108</v>
      </c>
      <c r="B110">
        <f t="shared" si="7"/>
        <v>21</v>
      </c>
      <c r="C110">
        <f t="shared" si="8"/>
        <v>29</v>
      </c>
      <c r="E110">
        <v>9</v>
      </c>
      <c r="F110">
        <v>12</v>
      </c>
      <c r="G110">
        <v>8</v>
      </c>
      <c r="L110" t="s">
        <v>940</v>
      </c>
      <c r="M110" t="s">
        <v>2827</v>
      </c>
      <c r="N110" t="s">
        <v>941</v>
      </c>
      <c r="O110" t="s">
        <v>942</v>
      </c>
      <c r="P110" t="s">
        <v>323</v>
      </c>
      <c r="Q110">
        <f t="shared" si="9"/>
        <v>21029000</v>
      </c>
      <c r="R110">
        <f t="shared" si="10"/>
        <v>108</v>
      </c>
      <c r="S110">
        <f t="shared" si="11"/>
        <v>108</v>
      </c>
    </row>
    <row r="111" spans="1:19" ht="12.75">
      <c r="A111">
        <f t="shared" si="6"/>
        <v>109</v>
      </c>
      <c r="B111">
        <f t="shared" si="7"/>
        <v>21</v>
      </c>
      <c r="C111">
        <f t="shared" si="8"/>
        <v>28</v>
      </c>
      <c r="E111">
        <v>10</v>
      </c>
      <c r="F111">
        <v>7</v>
      </c>
      <c r="G111">
        <v>11</v>
      </c>
      <c r="L111" t="s">
        <v>1432</v>
      </c>
      <c r="M111" t="s">
        <v>3024</v>
      </c>
      <c r="N111" t="s">
        <v>1433</v>
      </c>
      <c r="O111" t="s">
        <v>1434</v>
      </c>
      <c r="P111" t="s">
        <v>3085</v>
      </c>
      <c r="Q111">
        <f t="shared" si="9"/>
        <v>21028000</v>
      </c>
      <c r="R111">
        <f t="shared" si="10"/>
        <v>109</v>
      </c>
      <c r="S111">
        <f t="shared" si="11"/>
        <v>109</v>
      </c>
    </row>
    <row r="112" spans="1:19" ht="12.75">
      <c r="A112">
        <f t="shared" si="6"/>
        <v>110</v>
      </c>
      <c r="B112">
        <f t="shared" si="7"/>
        <v>21</v>
      </c>
      <c r="C112">
        <f t="shared" si="8"/>
        <v>27</v>
      </c>
      <c r="E112">
        <v>12</v>
      </c>
      <c r="F112">
        <v>9</v>
      </c>
      <c r="G112">
        <v>6</v>
      </c>
      <c r="L112" t="s">
        <v>2732</v>
      </c>
      <c r="M112" t="s">
        <v>2733</v>
      </c>
      <c r="N112" t="s">
        <v>2734</v>
      </c>
      <c r="O112" t="s">
        <v>2735</v>
      </c>
      <c r="P112" t="s">
        <v>2736</v>
      </c>
      <c r="Q112">
        <f t="shared" si="9"/>
        <v>21027000</v>
      </c>
      <c r="R112">
        <f t="shared" si="10"/>
        <v>110</v>
      </c>
      <c r="S112">
        <f t="shared" si="11"/>
        <v>110</v>
      </c>
    </row>
    <row r="113" spans="1:19" ht="12.75">
      <c r="A113" t="str">
        <f t="shared" si="6"/>
        <v>111-114</v>
      </c>
      <c r="B113">
        <f t="shared" si="7"/>
        <v>21</v>
      </c>
      <c r="C113">
        <f t="shared" si="8"/>
        <v>26</v>
      </c>
      <c r="E113">
        <v>12</v>
      </c>
      <c r="F113">
        <v>5</v>
      </c>
      <c r="G113">
        <v>9</v>
      </c>
      <c r="L113" t="s">
        <v>567</v>
      </c>
      <c r="M113" t="s">
        <v>2667</v>
      </c>
      <c r="N113" t="s">
        <v>568</v>
      </c>
      <c r="O113" t="s">
        <v>569</v>
      </c>
      <c r="Q113">
        <f t="shared" si="9"/>
        <v>21026000</v>
      </c>
      <c r="R113">
        <f t="shared" si="10"/>
        <v>111</v>
      </c>
      <c r="S113">
        <f t="shared" si="11"/>
        <v>114</v>
      </c>
    </row>
    <row r="114" spans="1:19" ht="12.75">
      <c r="A114" t="str">
        <f t="shared" si="6"/>
        <v>111-114</v>
      </c>
      <c r="B114">
        <f t="shared" si="7"/>
        <v>21</v>
      </c>
      <c r="C114">
        <f t="shared" si="8"/>
        <v>26</v>
      </c>
      <c r="E114">
        <v>11</v>
      </c>
      <c r="F114">
        <v>5</v>
      </c>
      <c r="G114">
        <v>10</v>
      </c>
      <c r="L114" t="s">
        <v>2417</v>
      </c>
      <c r="M114" t="s">
        <v>2546</v>
      </c>
      <c r="N114" t="s">
        <v>2418</v>
      </c>
      <c r="Q114">
        <f t="shared" si="9"/>
        <v>21026000</v>
      </c>
      <c r="R114">
        <f t="shared" si="10"/>
        <v>111</v>
      </c>
      <c r="S114">
        <f t="shared" si="11"/>
        <v>114</v>
      </c>
    </row>
    <row r="115" spans="1:19" ht="12.75">
      <c r="A115" t="str">
        <f t="shared" si="6"/>
        <v>111-114</v>
      </c>
      <c r="B115">
        <f t="shared" si="7"/>
        <v>21</v>
      </c>
      <c r="C115">
        <f t="shared" si="8"/>
        <v>26</v>
      </c>
      <c r="E115">
        <v>12</v>
      </c>
      <c r="F115">
        <v>5</v>
      </c>
      <c r="G115">
        <v>9</v>
      </c>
      <c r="L115" t="s">
        <v>2063</v>
      </c>
      <c r="M115" t="s">
        <v>2514</v>
      </c>
      <c r="N115" t="s">
        <v>2064</v>
      </c>
      <c r="O115" t="s">
        <v>2065</v>
      </c>
      <c r="P115" t="s">
        <v>2066</v>
      </c>
      <c r="Q115">
        <f t="shared" si="9"/>
        <v>21026000</v>
      </c>
      <c r="R115">
        <f t="shared" si="10"/>
        <v>111</v>
      </c>
      <c r="S115">
        <f t="shared" si="11"/>
        <v>114</v>
      </c>
    </row>
    <row r="116" spans="1:19" ht="12.75">
      <c r="A116" t="str">
        <f t="shared" si="6"/>
        <v>111-114</v>
      </c>
      <c r="B116">
        <f t="shared" si="7"/>
        <v>21</v>
      </c>
      <c r="C116">
        <f t="shared" si="8"/>
        <v>26</v>
      </c>
      <c r="E116">
        <v>11</v>
      </c>
      <c r="F116">
        <v>10</v>
      </c>
      <c r="G116">
        <v>5</v>
      </c>
      <c r="L116" t="s">
        <v>501</v>
      </c>
      <c r="M116" t="s">
        <v>502</v>
      </c>
      <c r="N116" t="s">
        <v>503</v>
      </c>
      <c r="O116" t="s">
        <v>504</v>
      </c>
      <c r="P116" t="s">
        <v>505</v>
      </c>
      <c r="Q116">
        <f t="shared" si="9"/>
        <v>21026000</v>
      </c>
      <c r="R116">
        <f t="shared" si="10"/>
        <v>111</v>
      </c>
      <c r="S116">
        <f t="shared" si="11"/>
        <v>114</v>
      </c>
    </row>
    <row r="117" spans="1:19" ht="12.75">
      <c r="A117" t="str">
        <f t="shared" si="6"/>
        <v>115-117</v>
      </c>
      <c r="B117">
        <f t="shared" si="7"/>
        <v>21</v>
      </c>
      <c r="C117">
        <f t="shared" si="8"/>
        <v>25</v>
      </c>
      <c r="E117">
        <v>11</v>
      </c>
      <c r="F117">
        <v>4</v>
      </c>
      <c r="G117">
        <v>10</v>
      </c>
      <c r="L117" t="s">
        <v>2639</v>
      </c>
      <c r="M117" t="s">
        <v>2480</v>
      </c>
      <c r="N117" t="s">
        <v>2640</v>
      </c>
      <c r="O117" t="s">
        <v>2641</v>
      </c>
      <c r="P117" t="s">
        <v>2642</v>
      </c>
      <c r="Q117">
        <f t="shared" si="9"/>
        <v>21025000</v>
      </c>
      <c r="R117">
        <f t="shared" si="10"/>
        <v>115</v>
      </c>
      <c r="S117">
        <f t="shared" si="11"/>
        <v>117</v>
      </c>
    </row>
    <row r="118" spans="1:19" ht="12.75">
      <c r="A118" t="str">
        <f t="shared" si="6"/>
        <v>115-117</v>
      </c>
      <c r="B118">
        <f t="shared" si="7"/>
        <v>21</v>
      </c>
      <c r="C118">
        <f t="shared" si="8"/>
        <v>25</v>
      </c>
      <c r="E118">
        <v>12</v>
      </c>
      <c r="F118">
        <v>4</v>
      </c>
      <c r="G118">
        <v>9</v>
      </c>
      <c r="L118" t="s">
        <v>1810</v>
      </c>
      <c r="M118" t="s">
        <v>2763</v>
      </c>
      <c r="N118" t="s">
        <v>1811</v>
      </c>
      <c r="P118" t="s">
        <v>2941</v>
      </c>
      <c r="Q118">
        <f t="shared" si="9"/>
        <v>21025000</v>
      </c>
      <c r="R118">
        <f t="shared" si="10"/>
        <v>115</v>
      </c>
      <c r="S118">
        <f t="shared" si="11"/>
        <v>117</v>
      </c>
    </row>
    <row r="119" spans="1:19" ht="12.75">
      <c r="A119" t="str">
        <f t="shared" si="6"/>
        <v>115-117</v>
      </c>
      <c r="B119">
        <f t="shared" si="7"/>
        <v>21</v>
      </c>
      <c r="C119">
        <f t="shared" si="8"/>
        <v>25</v>
      </c>
      <c r="E119">
        <v>10</v>
      </c>
      <c r="F119">
        <v>4</v>
      </c>
      <c r="G119">
        <v>11</v>
      </c>
      <c r="L119" t="s">
        <v>2783</v>
      </c>
      <c r="M119" t="s">
        <v>2784</v>
      </c>
      <c r="N119" t="s">
        <v>2785</v>
      </c>
      <c r="O119" t="s">
        <v>2786</v>
      </c>
      <c r="P119" t="s">
        <v>2787</v>
      </c>
      <c r="Q119">
        <f t="shared" si="9"/>
        <v>21025000</v>
      </c>
      <c r="R119">
        <f t="shared" si="10"/>
        <v>115</v>
      </c>
      <c r="S119">
        <f t="shared" si="11"/>
        <v>117</v>
      </c>
    </row>
    <row r="120" spans="1:19" ht="12.75">
      <c r="A120">
        <f t="shared" si="6"/>
        <v>118</v>
      </c>
      <c r="B120">
        <f t="shared" si="7"/>
        <v>20</v>
      </c>
      <c r="C120">
        <f t="shared" si="8"/>
        <v>29</v>
      </c>
      <c r="E120">
        <v>10</v>
      </c>
      <c r="F120">
        <v>10</v>
      </c>
      <c r="G120">
        <v>9</v>
      </c>
      <c r="L120" t="s">
        <v>2338</v>
      </c>
      <c r="M120" t="s">
        <v>1789</v>
      </c>
      <c r="N120" t="s">
        <v>2339</v>
      </c>
      <c r="P120" t="s">
        <v>1791</v>
      </c>
      <c r="Q120">
        <f t="shared" si="9"/>
        <v>20029000</v>
      </c>
      <c r="R120">
        <f t="shared" si="10"/>
        <v>118</v>
      </c>
      <c r="S120">
        <f t="shared" si="11"/>
        <v>118</v>
      </c>
    </row>
    <row r="121" spans="1:19" ht="12.75">
      <c r="A121">
        <f t="shared" si="6"/>
        <v>119</v>
      </c>
      <c r="B121">
        <f t="shared" si="7"/>
        <v>20</v>
      </c>
      <c r="C121">
        <f t="shared" si="8"/>
        <v>28</v>
      </c>
      <c r="E121">
        <v>9</v>
      </c>
      <c r="F121">
        <v>8</v>
      </c>
      <c r="G121">
        <v>11</v>
      </c>
      <c r="L121" t="s">
        <v>2410</v>
      </c>
      <c r="M121" t="s">
        <v>2514</v>
      </c>
      <c r="N121" t="s">
        <v>2411</v>
      </c>
      <c r="O121" t="s">
        <v>2412</v>
      </c>
      <c r="Q121">
        <f t="shared" si="9"/>
        <v>20028000</v>
      </c>
      <c r="R121">
        <f t="shared" si="10"/>
        <v>119</v>
      </c>
      <c r="S121">
        <f t="shared" si="11"/>
        <v>119</v>
      </c>
    </row>
    <row r="122" spans="1:19" ht="12.75">
      <c r="A122" t="str">
        <f t="shared" si="6"/>
        <v>120-121</v>
      </c>
      <c r="B122">
        <f t="shared" si="7"/>
        <v>20</v>
      </c>
      <c r="C122">
        <f t="shared" si="8"/>
        <v>26</v>
      </c>
      <c r="E122">
        <v>10</v>
      </c>
      <c r="F122">
        <v>6</v>
      </c>
      <c r="G122">
        <v>10</v>
      </c>
      <c r="L122" t="s">
        <v>1268</v>
      </c>
      <c r="M122" t="s">
        <v>2532</v>
      </c>
      <c r="N122" t="s">
        <v>1269</v>
      </c>
      <c r="O122" t="s">
        <v>1270</v>
      </c>
      <c r="Q122">
        <f t="shared" si="9"/>
        <v>20026000</v>
      </c>
      <c r="R122">
        <f t="shared" si="10"/>
        <v>120</v>
      </c>
      <c r="S122">
        <f t="shared" si="11"/>
        <v>121</v>
      </c>
    </row>
    <row r="123" spans="1:19" ht="12.75">
      <c r="A123" t="str">
        <f t="shared" si="6"/>
        <v>120-121</v>
      </c>
      <c r="B123">
        <f t="shared" si="7"/>
        <v>20</v>
      </c>
      <c r="C123">
        <f t="shared" si="8"/>
        <v>26</v>
      </c>
      <c r="E123">
        <v>9</v>
      </c>
      <c r="F123">
        <v>6</v>
      </c>
      <c r="G123">
        <v>11</v>
      </c>
      <c r="L123" t="s">
        <v>1349</v>
      </c>
      <c r="M123" t="s">
        <v>1031</v>
      </c>
      <c r="N123" t="s">
        <v>1350</v>
      </c>
      <c r="O123" t="s">
        <v>1351</v>
      </c>
      <c r="P123" t="s">
        <v>1034</v>
      </c>
      <c r="Q123">
        <f t="shared" si="9"/>
        <v>20026000</v>
      </c>
      <c r="R123">
        <f t="shared" si="10"/>
        <v>120</v>
      </c>
      <c r="S123">
        <f t="shared" si="11"/>
        <v>121</v>
      </c>
    </row>
    <row r="124" spans="1:19" ht="12.75">
      <c r="A124" t="str">
        <f t="shared" si="6"/>
        <v>122-124</v>
      </c>
      <c r="B124">
        <f t="shared" si="7"/>
        <v>20</v>
      </c>
      <c r="C124">
        <f t="shared" si="8"/>
        <v>25</v>
      </c>
      <c r="E124">
        <v>11</v>
      </c>
      <c r="F124">
        <v>5</v>
      </c>
      <c r="G124">
        <v>9</v>
      </c>
      <c r="L124" t="s">
        <v>3260</v>
      </c>
      <c r="M124" t="s">
        <v>2729</v>
      </c>
      <c r="N124" t="s">
        <v>3261</v>
      </c>
      <c r="O124" t="s">
        <v>3262</v>
      </c>
      <c r="Q124">
        <f t="shared" si="9"/>
        <v>20025000</v>
      </c>
      <c r="R124">
        <f t="shared" si="10"/>
        <v>122</v>
      </c>
      <c r="S124">
        <f t="shared" si="11"/>
        <v>124</v>
      </c>
    </row>
    <row r="125" spans="1:19" ht="12.75">
      <c r="A125" t="str">
        <f t="shared" si="6"/>
        <v>122-124</v>
      </c>
      <c r="B125">
        <f t="shared" si="7"/>
        <v>20</v>
      </c>
      <c r="C125">
        <f t="shared" si="8"/>
        <v>25</v>
      </c>
      <c r="E125">
        <v>12</v>
      </c>
      <c r="F125">
        <v>5</v>
      </c>
      <c r="G125">
        <v>8</v>
      </c>
      <c r="L125" t="s">
        <v>1430</v>
      </c>
      <c r="M125" t="s">
        <v>2763</v>
      </c>
      <c r="N125" t="s">
        <v>1431</v>
      </c>
      <c r="P125" t="s">
        <v>279</v>
      </c>
      <c r="Q125">
        <f t="shared" si="9"/>
        <v>20025000</v>
      </c>
      <c r="R125">
        <f t="shared" si="10"/>
        <v>122</v>
      </c>
      <c r="S125">
        <f t="shared" si="11"/>
        <v>124</v>
      </c>
    </row>
    <row r="126" spans="1:19" ht="12.75">
      <c r="A126" t="str">
        <f t="shared" si="6"/>
        <v>122-124</v>
      </c>
      <c r="B126">
        <f t="shared" si="7"/>
        <v>20</v>
      </c>
      <c r="C126">
        <f t="shared" si="8"/>
        <v>25</v>
      </c>
      <c r="E126">
        <v>13</v>
      </c>
      <c r="F126">
        <v>7</v>
      </c>
      <c r="G126">
        <v>5</v>
      </c>
      <c r="L126" t="s">
        <v>1393</v>
      </c>
      <c r="M126" t="s">
        <v>2842</v>
      </c>
      <c r="N126" t="s">
        <v>1394</v>
      </c>
      <c r="O126" t="s">
        <v>1395</v>
      </c>
      <c r="P126" t="s">
        <v>953</v>
      </c>
      <c r="Q126">
        <f t="shared" si="9"/>
        <v>20025000</v>
      </c>
      <c r="R126">
        <f t="shared" si="10"/>
        <v>122</v>
      </c>
      <c r="S126">
        <f t="shared" si="11"/>
        <v>124</v>
      </c>
    </row>
    <row r="127" spans="1:19" ht="12.75">
      <c r="A127">
        <f t="shared" si="6"/>
        <v>125</v>
      </c>
      <c r="B127">
        <f t="shared" si="7"/>
        <v>20</v>
      </c>
      <c r="C127">
        <f t="shared" si="8"/>
        <v>24</v>
      </c>
      <c r="E127">
        <v>12</v>
      </c>
      <c r="F127">
        <v>4</v>
      </c>
      <c r="G127">
        <v>8</v>
      </c>
      <c r="L127" t="s">
        <v>380</v>
      </c>
      <c r="M127" t="s">
        <v>3284</v>
      </c>
      <c r="N127" t="s">
        <v>381</v>
      </c>
      <c r="O127" t="s">
        <v>382</v>
      </c>
      <c r="P127" t="s">
        <v>383</v>
      </c>
      <c r="Q127">
        <f t="shared" si="9"/>
        <v>20024000</v>
      </c>
      <c r="R127">
        <f t="shared" si="10"/>
        <v>125</v>
      </c>
      <c r="S127">
        <f t="shared" si="11"/>
        <v>125</v>
      </c>
    </row>
    <row r="128" spans="1:19" ht="12.75">
      <c r="A128">
        <f t="shared" si="6"/>
        <v>126</v>
      </c>
      <c r="B128">
        <f t="shared" si="7"/>
        <v>20</v>
      </c>
      <c r="C128">
        <f t="shared" si="8"/>
        <v>23</v>
      </c>
      <c r="E128">
        <v>12</v>
      </c>
      <c r="F128">
        <v>3</v>
      </c>
      <c r="G128">
        <v>8</v>
      </c>
      <c r="L128" t="s">
        <v>1114</v>
      </c>
      <c r="M128" t="s">
        <v>2615</v>
      </c>
      <c r="N128" t="s">
        <v>1115</v>
      </c>
      <c r="O128" t="s">
        <v>1116</v>
      </c>
      <c r="P128" t="s">
        <v>1117</v>
      </c>
      <c r="Q128">
        <f t="shared" si="9"/>
        <v>20023000</v>
      </c>
      <c r="R128">
        <f t="shared" si="10"/>
        <v>126</v>
      </c>
      <c r="S128">
        <f t="shared" si="11"/>
        <v>126</v>
      </c>
    </row>
    <row r="129" spans="1:19" ht="12.75">
      <c r="A129" t="str">
        <f t="shared" si="6"/>
        <v>127-129</v>
      </c>
      <c r="B129">
        <f t="shared" si="7"/>
        <v>20</v>
      </c>
      <c r="C129">
        <f t="shared" si="8"/>
        <v>20</v>
      </c>
      <c r="E129">
        <v>12</v>
      </c>
      <c r="F129">
        <v>8</v>
      </c>
      <c r="G129" t="s">
        <v>2478</v>
      </c>
      <c r="L129" t="s">
        <v>3294</v>
      </c>
      <c r="M129" t="s">
        <v>2943</v>
      </c>
      <c r="N129" t="s">
        <v>3295</v>
      </c>
      <c r="O129" t="s">
        <v>3296</v>
      </c>
      <c r="P129" t="s">
        <v>3297</v>
      </c>
      <c r="Q129">
        <f t="shared" si="9"/>
        <v>20020000</v>
      </c>
      <c r="R129">
        <f t="shared" si="10"/>
        <v>127</v>
      </c>
      <c r="S129">
        <f t="shared" si="11"/>
        <v>129</v>
      </c>
    </row>
    <row r="130" spans="1:19" ht="12.75">
      <c r="A130" t="str">
        <f t="shared" si="6"/>
        <v>127-129</v>
      </c>
      <c r="B130">
        <f t="shared" si="7"/>
        <v>20</v>
      </c>
      <c r="C130">
        <f t="shared" si="8"/>
        <v>20</v>
      </c>
      <c r="E130" t="s">
        <v>2478</v>
      </c>
      <c r="F130">
        <v>9</v>
      </c>
      <c r="G130">
        <v>11</v>
      </c>
      <c r="L130" t="s">
        <v>16</v>
      </c>
      <c r="M130" t="s">
        <v>17</v>
      </c>
      <c r="N130" t="s">
        <v>18</v>
      </c>
      <c r="O130" t="s">
        <v>19</v>
      </c>
      <c r="P130" t="s">
        <v>20</v>
      </c>
      <c r="Q130">
        <f t="shared" si="9"/>
        <v>20020000</v>
      </c>
      <c r="R130">
        <f t="shared" si="10"/>
        <v>127</v>
      </c>
      <c r="S130">
        <f t="shared" si="11"/>
        <v>129</v>
      </c>
    </row>
    <row r="131" spans="1:19" ht="12.75">
      <c r="A131" t="str">
        <f aca="true" t="shared" si="12" ref="A131:A194">IF(ISBLANK($L131),"",IF($R131=$S131,$R131,$R131&amp;"-"&amp;$S131))</f>
        <v>127-129</v>
      </c>
      <c r="B131">
        <f aca="true" t="shared" si="13" ref="B131:B194">$C131-MINA($E131:$G131)</f>
        <v>20</v>
      </c>
      <c r="C131">
        <f aca="true" t="shared" si="14" ref="C131:C194">SUM($E131:$G131)</f>
        <v>20</v>
      </c>
      <c r="E131">
        <v>15</v>
      </c>
      <c r="F131">
        <v>5</v>
      </c>
      <c r="G131" t="s">
        <v>2478</v>
      </c>
      <c r="L131" t="s">
        <v>2384</v>
      </c>
      <c r="M131" t="s">
        <v>2579</v>
      </c>
      <c r="N131" t="s">
        <v>2385</v>
      </c>
      <c r="O131" t="s">
        <v>2386</v>
      </c>
      <c r="P131" t="s">
        <v>2582</v>
      </c>
      <c r="Q131">
        <f aca="true" t="shared" si="15" ref="Q131:Q194">$B131*1000000+$C131*1000+$D131*10</f>
        <v>20020000</v>
      </c>
      <c r="R131">
        <f aca="true" t="shared" si="16" ref="R131:R194">IF(ISBLANK($L131),"",1+COUNTIF($Q$3:$Q$2000,"&gt;"&amp;$Q131))</f>
        <v>127</v>
      </c>
      <c r="S131">
        <f aca="true" t="shared" si="17" ref="S131:S194">IF(ISBLANK($L131),"",COUNTIF($Q$3:$Q$2000,"&gt;"&amp;$Q131)+COUNTIF($Q$3:$Q$2000,$Q131))</f>
        <v>129</v>
      </c>
    </row>
    <row r="132" spans="1:19" ht="12.75">
      <c r="A132">
        <f t="shared" si="12"/>
        <v>130</v>
      </c>
      <c r="B132">
        <f t="shared" si="13"/>
        <v>19</v>
      </c>
      <c r="C132">
        <f t="shared" si="14"/>
        <v>27</v>
      </c>
      <c r="E132">
        <v>10</v>
      </c>
      <c r="F132">
        <v>8</v>
      </c>
      <c r="G132">
        <v>9</v>
      </c>
      <c r="L132" t="s">
        <v>708</v>
      </c>
      <c r="M132" t="s">
        <v>2689</v>
      </c>
      <c r="N132" t="s">
        <v>709</v>
      </c>
      <c r="O132" t="s">
        <v>710</v>
      </c>
      <c r="P132" t="s">
        <v>3256</v>
      </c>
      <c r="Q132">
        <f t="shared" si="15"/>
        <v>19027000</v>
      </c>
      <c r="R132">
        <f t="shared" si="16"/>
        <v>130</v>
      </c>
      <c r="S132">
        <f t="shared" si="17"/>
        <v>130</v>
      </c>
    </row>
    <row r="133" spans="1:19" ht="12.75">
      <c r="A133">
        <f t="shared" si="12"/>
        <v>131</v>
      </c>
      <c r="B133">
        <f t="shared" si="13"/>
        <v>19</v>
      </c>
      <c r="C133">
        <f t="shared" si="14"/>
        <v>26</v>
      </c>
      <c r="E133">
        <v>10</v>
      </c>
      <c r="F133">
        <v>7</v>
      </c>
      <c r="G133">
        <v>9</v>
      </c>
      <c r="L133" t="s">
        <v>855</v>
      </c>
      <c r="M133" t="s">
        <v>2729</v>
      </c>
      <c r="N133" t="s">
        <v>856</v>
      </c>
      <c r="O133" t="s">
        <v>857</v>
      </c>
      <c r="Q133">
        <f t="shared" si="15"/>
        <v>19026000</v>
      </c>
      <c r="R133">
        <f t="shared" si="16"/>
        <v>131</v>
      </c>
      <c r="S133">
        <f t="shared" si="17"/>
        <v>131</v>
      </c>
    </row>
    <row r="134" spans="1:19" ht="12.75">
      <c r="A134" t="str">
        <f t="shared" si="12"/>
        <v>132-133</v>
      </c>
      <c r="B134">
        <f t="shared" si="13"/>
        <v>19</v>
      </c>
      <c r="C134">
        <f t="shared" si="14"/>
        <v>25</v>
      </c>
      <c r="E134">
        <v>9</v>
      </c>
      <c r="F134">
        <v>6</v>
      </c>
      <c r="G134">
        <v>10</v>
      </c>
      <c r="L134" t="s">
        <v>1275</v>
      </c>
      <c r="M134" t="s">
        <v>2684</v>
      </c>
      <c r="N134" t="s">
        <v>1276</v>
      </c>
      <c r="O134" t="s">
        <v>1277</v>
      </c>
      <c r="P134" t="s">
        <v>2687</v>
      </c>
      <c r="Q134">
        <f t="shared" si="15"/>
        <v>19025000</v>
      </c>
      <c r="R134">
        <f t="shared" si="16"/>
        <v>132</v>
      </c>
      <c r="S134">
        <f t="shared" si="17"/>
        <v>133</v>
      </c>
    </row>
    <row r="135" spans="1:19" ht="12.75">
      <c r="A135" t="str">
        <f t="shared" si="12"/>
        <v>132-133</v>
      </c>
      <c r="B135">
        <f t="shared" si="13"/>
        <v>19</v>
      </c>
      <c r="C135">
        <f t="shared" si="14"/>
        <v>25</v>
      </c>
      <c r="E135">
        <v>9</v>
      </c>
      <c r="F135">
        <v>6</v>
      </c>
      <c r="G135">
        <v>10</v>
      </c>
      <c r="L135" t="s">
        <v>3180</v>
      </c>
      <c r="M135" t="s">
        <v>2480</v>
      </c>
      <c r="N135" t="s">
        <v>3181</v>
      </c>
      <c r="O135" t="s">
        <v>3182</v>
      </c>
      <c r="P135" t="s">
        <v>2816</v>
      </c>
      <c r="Q135">
        <f t="shared" si="15"/>
        <v>19025000</v>
      </c>
      <c r="R135">
        <f t="shared" si="16"/>
        <v>132</v>
      </c>
      <c r="S135">
        <f t="shared" si="17"/>
        <v>133</v>
      </c>
    </row>
    <row r="136" spans="1:19" ht="12.75">
      <c r="A136" t="str">
        <f t="shared" si="12"/>
        <v>134-135</v>
      </c>
      <c r="B136">
        <f t="shared" si="13"/>
        <v>19</v>
      </c>
      <c r="C136">
        <f t="shared" si="14"/>
        <v>24</v>
      </c>
      <c r="E136">
        <v>12</v>
      </c>
      <c r="F136">
        <v>5</v>
      </c>
      <c r="G136">
        <v>7</v>
      </c>
      <c r="L136" t="s">
        <v>624</v>
      </c>
      <c r="M136" t="s">
        <v>2490</v>
      </c>
      <c r="N136" t="s">
        <v>625</v>
      </c>
      <c r="P136" t="s">
        <v>2512</v>
      </c>
      <c r="Q136">
        <f t="shared" si="15"/>
        <v>19024000</v>
      </c>
      <c r="R136">
        <f t="shared" si="16"/>
        <v>134</v>
      </c>
      <c r="S136">
        <f t="shared" si="17"/>
        <v>135</v>
      </c>
    </row>
    <row r="137" spans="1:19" ht="12.75">
      <c r="A137" t="str">
        <f t="shared" si="12"/>
        <v>134-135</v>
      </c>
      <c r="B137">
        <f t="shared" si="13"/>
        <v>19</v>
      </c>
      <c r="C137">
        <f t="shared" si="14"/>
        <v>24</v>
      </c>
      <c r="E137">
        <v>11</v>
      </c>
      <c r="F137">
        <v>5</v>
      </c>
      <c r="G137">
        <v>8</v>
      </c>
      <c r="L137" t="s">
        <v>2855</v>
      </c>
      <c r="M137" t="s">
        <v>2490</v>
      </c>
      <c r="N137" t="s">
        <v>2856</v>
      </c>
      <c r="O137" t="s">
        <v>2857</v>
      </c>
      <c r="P137" t="s">
        <v>2858</v>
      </c>
      <c r="Q137">
        <f t="shared" si="15"/>
        <v>19024000</v>
      </c>
      <c r="R137">
        <f t="shared" si="16"/>
        <v>134</v>
      </c>
      <c r="S137">
        <f t="shared" si="17"/>
        <v>135</v>
      </c>
    </row>
    <row r="138" spans="1:19" ht="12.75">
      <c r="A138">
        <f t="shared" si="12"/>
        <v>136</v>
      </c>
      <c r="B138">
        <f t="shared" si="13"/>
        <v>19</v>
      </c>
      <c r="C138">
        <f t="shared" si="14"/>
        <v>23</v>
      </c>
      <c r="E138">
        <v>11</v>
      </c>
      <c r="F138">
        <v>4</v>
      </c>
      <c r="G138">
        <v>8</v>
      </c>
      <c r="L138" t="s">
        <v>1536</v>
      </c>
      <c r="M138" t="s">
        <v>2851</v>
      </c>
      <c r="N138" t="s">
        <v>2895</v>
      </c>
      <c r="O138" t="s">
        <v>1537</v>
      </c>
      <c r="P138" t="s">
        <v>1538</v>
      </c>
      <c r="Q138">
        <f t="shared" si="15"/>
        <v>19023000</v>
      </c>
      <c r="R138">
        <f t="shared" si="16"/>
        <v>136</v>
      </c>
      <c r="S138">
        <f t="shared" si="17"/>
        <v>136</v>
      </c>
    </row>
    <row r="139" spans="1:19" ht="12.75">
      <c r="A139">
        <f t="shared" si="12"/>
        <v>137</v>
      </c>
      <c r="B139">
        <f t="shared" si="13"/>
        <v>19</v>
      </c>
      <c r="C139">
        <f t="shared" si="14"/>
        <v>20</v>
      </c>
      <c r="E139">
        <v>12</v>
      </c>
      <c r="F139">
        <v>1</v>
      </c>
      <c r="G139">
        <v>7</v>
      </c>
      <c r="L139" t="s">
        <v>2728</v>
      </c>
      <c r="M139" t="s">
        <v>2729</v>
      </c>
      <c r="N139" t="s">
        <v>2730</v>
      </c>
      <c r="O139" t="s">
        <v>2731</v>
      </c>
      <c r="Q139">
        <f t="shared" si="15"/>
        <v>19020000</v>
      </c>
      <c r="R139">
        <f t="shared" si="16"/>
        <v>137</v>
      </c>
      <c r="S139">
        <f t="shared" si="17"/>
        <v>137</v>
      </c>
    </row>
    <row r="140" spans="1:19" ht="12.75">
      <c r="A140" t="str">
        <f t="shared" si="12"/>
        <v>138-144</v>
      </c>
      <c r="B140">
        <f t="shared" si="13"/>
        <v>19</v>
      </c>
      <c r="C140">
        <f t="shared" si="14"/>
        <v>19</v>
      </c>
      <c r="E140" t="s">
        <v>2478</v>
      </c>
      <c r="F140">
        <v>8</v>
      </c>
      <c r="G140">
        <v>11</v>
      </c>
      <c r="L140" t="s">
        <v>2707</v>
      </c>
      <c r="M140" t="s">
        <v>2708</v>
      </c>
      <c r="N140" t="s">
        <v>2709</v>
      </c>
      <c r="O140" t="s">
        <v>2710</v>
      </c>
      <c r="Q140">
        <f t="shared" si="15"/>
        <v>19019000</v>
      </c>
      <c r="R140">
        <f t="shared" si="16"/>
        <v>138</v>
      </c>
      <c r="S140">
        <f t="shared" si="17"/>
        <v>144</v>
      </c>
    </row>
    <row r="141" spans="1:19" ht="12.75">
      <c r="A141" t="str">
        <f t="shared" si="12"/>
        <v>138-144</v>
      </c>
      <c r="B141">
        <f t="shared" si="13"/>
        <v>19</v>
      </c>
      <c r="C141">
        <f t="shared" si="14"/>
        <v>19</v>
      </c>
      <c r="E141">
        <v>13</v>
      </c>
      <c r="F141">
        <v>6</v>
      </c>
      <c r="G141" t="s">
        <v>2478</v>
      </c>
      <c r="L141" t="s">
        <v>3298</v>
      </c>
      <c r="M141" t="s">
        <v>2546</v>
      </c>
      <c r="N141" t="s">
        <v>3299</v>
      </c>
      <c r="O141" t="s">
        <v>3300</v>
      </c>
      <c r="P141" t="s">
        <v>3301</v>
      </c>
      <c r="Q141">
        <f t="shared" si="15"/>
        <v>19019000</v>
      </c>
      <c r="R141">
        <f t="shared" si="16"/>
        <v>138</v>
      </c>
      <c r="S141">
        <f t="shared" si="17"/>
        <v>144</v>
      </c>
    </row>
    <row r="142" spans="1:19" ht="12.75">
      <c r="A142" t="str">
        <f t="shared" si="12"/>
        <v>138-144</v>
      </c>
      <c r="B142">
        <f t="shared" si="13"/>
        <v>19</v>
      </c>
      <c r="C142">
        <f t="shared" si="14"/>
        <v>19</v>
      </c>
      <c r="E142">
        <v>10</v>
      </c>
      <c r="F142" t="s">
        <v>2478</v>
      </c>
      <c r="G142">
        <v>9</v>
      </c>
      <c r="L142" t="s">
        <v>1775</v>
      </c>
      <c r="M142" t="s">
        <v>2546</v>
      </c>
      <c r="N142" t="s">
        <v>1776</v>
      </c>
      <c r="P142" t="s">
        <v>1777</v>
      </c>
      <c r="Q142">
        <f t="shared" si="15"/>
        <v>19019000</v>
      </c>
      <c r="R142">
        <f t="shared" si="16"/>
        <v>138</v>
      </c>
      <c r="S142">
        <f t="shared" si="17"/>
        <v>144</v>
      </c>
    </row>
    <row r="143" spans="1:19" ht="12.75">
      <c r="A143" t="str">
        <f t="shared" si="12"/>
        <v>138-144</v>
      </c>
      <c r="B143">
        <f t="shared" si="13"/>
        <v>19</v>
      </c>
      <c r="C143">
        <f t="shared" si="14"/>
        <v>19</v>
      </c>
      <c r="E143" t="s">
        <v>2478</v>
      </c>
      <c r="F143">
        <v>6</v>
      </c>
      <c r="G143">
        <v>13</v>
      </c>
      <c r="L143" t="s">
        <v>2419</v>
      </c>
      <c r="M143" t="s">
        <v>2546</v>
      </c>
      <c r="N143" t="s">
        <v>2420</v>
      </c>
      <c r="Q143">
        <f t="shared" si="15"/>
        <v>19019000</v>
      </c>
      <c r="R143">
        <f t="shared" si="16"/>
        <v>138</v>
      </c>
      <c r="S143">
        <f t="shared" si="17"/>
        <v>144</v>
      </c>
    </row>
    <row r="144" spans="1:19" ht="12.75">
      <c r="A144" t="str">
        <f t="shared" si="12"/>
        <v>138-144</v>
      </c>
      <c r="B144">
        <f t="shared" si="13"/>
        <v>19</v>
      </c>
      <c r="C144">
        <f t="shared" si="14"/>
        <v>19</v>
      </c>
      <c r="E144" t="s">
        <v>2478</v>
      </c>
      <c r="F144">
        <v>9</v>
      </c>
      <c r="G144">
        <v>10</v>
      </c>
      <c r="L144" t="s">
        <v>1307</v>
      </c>
      <c r="M144" t="s">
        <v>2556</v>
      </c>
      <c r="N144" t="s">
        <v>1308</v>
      </c>
      <c r="O144" t="s">
        <v>1309</v>
      </c>
      <c r="Q144">
        <f t="shared" si="15"/>
        <v>19019000</v>
      </c>
      <c r="R144">
        <f t="shared" si="16"/>
        <v>138</v>
      </c>
      <c r="S144">
        <f t="shared" si="17"/>
        <v>144</v>
      </c>
    </row>
    <row r="145" spans="1:19" ht="12.75">
      <c r="A145" t="str">
        <f t="shared" si="12"/>
        <v>138-144</v>
      </c>
      <c r="B145">
        <f t="shared" si="13"/>
        <v>19</v>
      </c>
      <c r="C145">
        <f t="shared" si="14"/>
        <v>19</v>
      </c>
      <c r="E145">
        <v>15</v>
      </c>
      <c r="F145">
        <v>4</v>
      </c>
      <c r="G145" t="s">
        <v>2478</v>
      </c>
      <c r="L145" t="s">
        <v>87</v>
      </c>
      <c r="M145" t="s">
        <v>2805</v>
      </c>
      <c r="N145" t="s">
        <v>88</v>
      </c>
      <c r="O145" t="s">
        <v>89</v>
      </c>
      <c r="Q145">
        <f t="shared" si="15"/>
        <v>19019000</v>
      </c>
      <c r="R145">
        <f t="shared" si="16"/>
        <v>138</v>
      </c>
      <c r="S145">
        <f t="shared" si="17"/>
        <v>144</v>
      </c>
    </row>
    <row r="146" spans="1:19" ht="12.75">
      <c r="A146" t="str">
        <f t="shared" si="12"/>
        <v>138-144</v>
      </c>
      <c r="B146">
        <f t="shared" si="13"/>
        <v>19</v>
      </c>
      <c r="C146">
        <f t="shared" si="14"/>
        <v>19</v>
      </c>
      <c r="E146">
        <v>10</v>
      </c>
      <c r="F146" t="s">
        <v>2478</v>
      </c>
      <c r="G146">
        <v>9</v>
      </c>
      <c r="L146" t="s">
        <v>3201</v>
      </c>
      <c r="M146" t="s">
        <v>2490</v>
      </c>
      <c r="N146" t="s">
        <v>3202</v>
      </c>
      <c r="P146" t="s">
        <v>2512</v>
      </c>
      <c r="Q146">
        <f t="shared" si="15"/>
        <v>19019000</v>
      </c>
      <c r="R146">
        <f t="shared" si="16"/>
        <v>138</v>
      </c>
      <c r="S146">
        <f t="shared" si="17"/>
        <v>144</v>
      </c>
    </row>
    <row r="147" spans="1:19" ht="12.75">
      <c r="A147">
        <f t="shared" si="12"/>
        <v>145</v>
      </c>
      <c r="B147">
        <f t="shared" si="13"/>
        <v>18</v>
      </c>
      <c r="C147">
        <f t="shared" si="14"/>
        <v>27</v>
      </c>
      <c r="E147">
        <v>9</v>
      </c>
      <c r="F147">
        <v>9</v>
      </c>
      <c r="G147">
        <v>9</v>
      </c>
      <c r="L147" t="s">
        <v>189</v>
      </c>
      <c r="M147" t="s">
        <v>2593</v>
      </c>
      <c r="N147" t="s">
        <v>190</v>
      </c>
      <c r="O147" t="s">
        <v>191</v>
      </c>
      <c r="P147" t="s">
        <v>2791</v>
      </c>
      <c r="Q147">
        <f t="shared" si="15"/>
        <v>18027000</v>
      </c>
      <c r="R147">
        <f t="shared" si="16"/>
        <v>145</v>
      </c>
      <c r="S147">
        <f t="shared" si="17"/>
        <v>145</v>
      </c>
    </row>
    <row r="148" spans="1:19" ht="12.75">
      <c r="A148">
        <f t="shared" si="12"/>
        <v>146</v>
      </c>
      <c r="B148">
        <f t="shared" si="13"/>
        <v>18</v>
      </c>
      <c r="C148">
        <f t="shared" si="14"/>
        <v>25</v>
      </c>
      <c r="E148">
        <v>9</v>
      </c>
      <c r="F148">
        <v>9</v>
      </c>
      <c r="G148">
        <v>7</v>
      </c>
      <c r="L148" t="s">
        <v>880</v>
      </c>
      <c r="M148" t="s">
        <v>2724</v>
      </c>
      <c r="N148" t="s">
        <v>881</v>
      </c>
      <c r="O148" t="s">
        <v>882</v>
      </c>
      <c r="P148" t="s">
        <v>883</v>
      </c>
      <c r="Q148">
        <f t="shared" si="15"/>
        <v>18025000</v>
      </c>
      <c r="R148">
        <f t="shared" si="16"/>
        <v>146</v>
      </c>
      <c r="S148">
        <f t="shared" si="17"/>
        <v>146</v>
      </c>
    </row>
    <row r="149" spans="1:19" ht="12.75">
      <c r="A149" t="str">
        <f t="shared" si="12"/>
        <v>147-150</v>
      </c>
      <c r="B149">
        <f t="shared" si="13"/>
        <v>18</v>
      </c>
      <c r="C149">
        <f t="shared" si="14"/>
        <v>24</v>
      </c>
      <c r="E149">
        <v>11</v>
      </c>
      <c r="F149">
        <v>6</v>
      </c>
      <c r="G149">
        <v>7</v>
      </c>
      <c r="L149" t="s">
        <v>2441</v>
      </c>
      <c r="M149" t="s">
        <v>2708</v>
      </c>
      <c r="N149" t="s">
        <v>2442</v>
      </c>
      <c r="O149" t="s">
        <v>2443</v>
      </c>
      <c r="Q149">
        <f t="shared" si="15"/>
        <v>18024000</v>
      </c>
      <c r="R149">
        <f t="shared" si="16"/>
        <v>147</v>
      </c>
      <c r="S149">
        <f t="shared" si="17"/>
        <v>150</v>
      </c>
    </row>
    <row r="150" spans="1:19" ht="12.75">
      <c r="A150" t="str">
        <f t="shared" si="12"/>
        <v>147-150</v>
      </c>
      <c r="B150">
        <f t="shared" si="13"/>
        <v>18</v>
      </c>
      <c r="C150">
        <f t="shared" si="14"/>
        <v>24</v>
      </c>
      <c r="E150">
        <v>11</v>
      </c>
      <c r="F150">
        <v>6</v>
      </c>
      <c r="G150">
        <v>7</v>
      </c>
      <c r="L150" t="s">
        <v>1327</v>
      </c>
      <c r="M150" t="s">
        <v>2514</v>
      </c>
      <c r="N150" t="s">
        <v>1328</v>
      </c>
      <c r="O150" t="s">
        <v>1329</v>
      </c>
      <c r="Q150">
        <f t="shared" si="15"/>
        <v>18024000</v>
      </c>
      <c r="R150">
        <f t="shared" si="16"/>
        <v>147</v>
      </c>
      <c r="S150">
        <f t="shared" si="17"/>
        <v>150</v>
      </c>
    </row>
    <row r="151" spans="1:19" ht="12.75">
      <c r="A151" t="str">
        <f t="shared" si="12"/>
        <v>147-150</v>
      </c>
      <c r="B151">
        <f t="shared" si="13"/>
        <v>18</v>
      </c>
      <c r="C151">
        <f t="shared" si="14"/>
        <v>24</v>
      </c>
      <c r="E151">
        <v>9</v>
      </c>
      <c r="F151">
        <v>6</v>
      </c>
      <c r="G151">
        <v>9</v>
      </c>
      <c r="L151" t="s">
        <v>499</v>
      </c>
      <c r="M151" t="s">
        <v>2763</v>
      </c>
      <c r="N151" t="s">
        <v>500</v>
      </c>
      <c r="P151" t="s">
        <v>279</v>
      </c>
      <c r="Q151">
        <f t="shared" si="15"/>
        <v>18024000</v>
      </c>
      <c r="R151">
        <f t="shared" si="16"/>
        <v>147</v>
      </c>
      <c r="S151">
        <f t="shared" si="17"/>
        <v>150</v>
      </c>
    </row>
    <row r="152" spans="1:19" ht="12.75">
      <c r="A152" t="str">
        <f t="shared" si="12"/>
        <v>147-150</v>
      </c>
      <c r="B152">
        <f t="shared" si="13"/>
        <v>18</v>
      </c>
      <c r="C152">
        <f t="shared" si="14"/>
        <v>24</v>
      </c>
      <c r="E152">
        <v>8</v>
      </c>
      <c r="F152">
        <v>10</v>
      </c>
      <c r="G152">
        <v>6</v>
      </c>
      <c r="L152" t="s">
        <v>1830</v>
      </c>
      <c r="M152" t="s">
        <v>2758</v>
      </c>
      <c r="N152" t="s">
        <v>1831</v>
      </c>
      <c r="O152" t="s">
        <v>1832</v>
      </c>
      <c r="P152" t="s">
        <v>1705</v>
      </c>
      <c r="Q152">
        <f t="shared" si="15"/>
        <v>18024000</v>
      </c>
      <c r="R152">
        <f t="shared" si="16"/>
        <v>147</v>
      </c>
      <c r="S152">
        <f t="shared" si="17"/>
        <v>150</v>
      </c>
    </row>
    <row r="153" spans="1:19" ht="12.75">
      <c r="A153" t="str">
        <f t="shared" si="12"/>
        <v>151-152</v>
      </c>
      <c r="B153">
        <f t="shared" si="13"/>
        <v>18</v>
      </c>
      <c r="C153">
        <f t="shared" si="14"/>
        <v>23</v>
      </c>
      <c r="E153">
        <v>7</v>
      </c>
      <c r="F153">
        <v>5</v>
      </c>
      <c r="G153">
        <v>11</v>
      </c>
      <c r="L153" t="s">
        <v>529</v>
      </c>
      <c r="M153" t="s">
        <v>2514</v>
      </c>
      <c r="N153" t="s">
        <v>530</v>
      </c>
      <c r="O153" t="s">
        <v>531</v>
      </c>
      <c r="P153" t="s">
        <v>532</v>
      </c>
      <c r="Q153">
        <f t="shared" si="15"/>
        <v>18023000</v>
      </c>
      <c r="R153">
        <f t="shared" si="16"/>
        <v>151</v>
      </c>
      <c r="S153">
        <f t="shared" si="17"/>
        <v>152</v>
      </c>
    </row>
    <row r="154" spans="1:19" ht="12.75">
      <c r="A154" t="str">
        <f t="shared" si="12"/>
        <v>151-152</v>
      </c>
      <c r="B154">
        <f t="shared" si="13"/>
        <v>18</v>
      </c>
      <c r="C154">
        <f t="shared" si="14"/>
        <v>23</v>
      </c>
      <c r="E154">
        <v>11</v>
      </c>
      <c r="F154">
        <v>5</v>
      </c>
      <c r="G154">
        <v>7</v>
      </c>
      <c r="L154" t="s">
        <v>599</v>
      </c>
      <c r="M154" t="s">
        <v>600</v>
      </c>
      <c r="N154" t="s">
        <v>601</v>
      </c>
      <c r="O154" t="s">
        <v>602</v>
      </c>
      <c r="P154" t="s">
        <v>603</v>
      </c>
      <c r="Q154">
        <f t="shared" si="15"/>
        <v>18023000</v>
      </c>
      <c r="R154">
        <f t="shared" si="16"/>
        <v>151</v>
      </c>
      <c r="S154">
        <f t="shared" si="17"/>
        <v>152</v>
      </c>
    </row>
    <row r="155" spans="1:19" ht="12.75">
      <c r="A155">
        <f t="shared" si="12"/>
        <v>153</v>
      </c>
      <c r="B155">
        <f t="shared" si="13"/>
        <v>18</v>
      </c>
      <c r="C155">
        <f t="shared" si="14"/>
        <v>22</v>
      </c>
      <c r="E155">
        <v>10</v>
      </c>
      <c r="F155">
        <v>4</v>
      </c>
      <c r="G155">
        <v>8</v>
      </c>
      <c r="L155" t="s">
        <v>186</v>
      </c>
      <c r="M155" t="s">
        <v>2873</v>
      </c>
      <c r="N155" t="s">
        <v>187</v>
      </c>
      <c r="O155" t="s">
        <v>188</v>
      </c>
      <c r="P155" t="s">
        <v>3240</v>
      </c>
      <c r="Q155">
        <f t="shared" si="15"/>
        <v>18022000</v>
      </c>
      <c r="R155">
        <f t="shared" si="16"/>
        <v>153</v>
      </c>
      <c r="S155">
        <f t="shared" si="17"/>
        <v>153</v>
      </c>
    </row>
    <row r="156" spans="1:19" ht="12.75">
      <c r="A156">
        <f t="shared" si="12"/>
        <v>154</v>
      </c>
      <c r="B156">
        <f t="shared" si="13"/>
        <v>18</v>
      </c>
      <c r="C156">
        <f t="shared" si="14"/>
        <v>21</v>
      </c>
      <c r="E156">
        <v>11</v>
      </c>
      <c r="F156">
        <v>3</v>
      </c>
      <c r="G156">
        <v>7</v>
      </c>
      <c r="L156" t="s">
        <v>2904</v>
      </c>
      <c r="M156" t="s">
        <v>2905</v>
      </c>
      <c r="N156" t="s">
        <v>2906</v>
      </c>
      <c r="O156" t="s">
        <v>2907</v>
      </c>
      <c r="P156" t="s">
        <v>2908</v>
      </c>
      <c r="Q156">
        <f t="shared" si="15"/>
        <v>18021000</v>
      </c>
      <c r="R156">
        <f t="shared" si="16"/>
        <v>154</v>
      </c>
      <c r="S156">
        <f t="shared" si="17"/>
        <v>154</v>
      </c>
    </row>
    <row r="157" spans="1:19" ht="12.75">
      <c r="A157" t="str">
        <f t="shared" si="12"/>
        <v>155-156</v>
      </c>
      <c r="B157">
        <f t="shared" si="13"/>
        <v>18</v>
      </c>
      <c r="C157">
        <f t="shared" si="14"/>
        <v>18</v>
      </c>
      <c r="E157">
        <v>9</v>
      </c>
      <c r="F157">
        <v>0</v>
      </c>
      <c r="G157">
        <v>9</v>
      </c>
      <c r="L157" t="s">
        <v>2140</v>
      </c>
      <c r="M157" t="s">
        <v>2141</v>
      </c>
      <c r="N157" t="s">
        <v>2142</v>
      </c>
      <c r="O157" t="s">
        <v>2143</v>
      </c>
      <c r="P157" t="s">
        <v>2144</v>
      </c>
      <c r="Q157">
        <f t="shared" si="15"/>
        <v>18018000</v>
      </c>
      <c r="R157">
        <f t="shared" si="16"/>
        <v>155</v>
      </c>
      <c r="S157">
        <f t="shared" si="17"/>
        <v>156</v>
      </c>
    </row>
    <row r="158" spans="1:19" ht="12.75">
      <c r="A158" t="str">
        <f t="shared" si="12"/>
        <v>155-156</v>
      </c>
      <c r="B158">
        <f t="shared" si="13"/>
        <v>18</v>
      </c>
      <c r="C158">
        <f t="shared" si="14"/>
        <v>18</v>
      </c>
      <c r="E158" t="s">
        <v>2478</v>
      </c>
      <c r="F158">
        <v>7</v>
      </c>
      <c r="G158">
        <v>11</v>
      </c>
      <c r="L158" t="s">
        <v>423</v>
      </c>
      <c r="M158" t="s">
        <v>2560</v>
      </c>
      <c r="N158" t="s">
        <v>424</v>
      </c>
      <c r="O158" t="s">
        <v>425</v>
      </c>
      <c r="Q158">
        <f t="shared" si="15"/>
        <v>18018000</v>
      </c>
      <c r="R158">
        <f t="shared" si="16"/>
        <v>155</v>
      </c>
      <c r="S158">
        <f t="shared" si="17"/>
        <v>156</v>
      </c>
    </row>
    <row r="159" spans="1:19" ht="12.75">
      <c r="A159">
        <f t="shared" si="12"/>
        <v>157</v>
      </c>
      <c r="B159">
        <f t="shared" si="13"/>
        <v>17</v>
      </c>
      <c r="C159">
        <f t="shared" si="14"/>
        <v>25</v>
      </c>
      <c r="E159">
        <v>9</v>
      </c>
      <c r="F159">
        <v>8</v>
      </c>
      <c r="G159">
        <v>8</v>
      </c>
      <c r="L159" t="s">
        <v>3233</v>
      </c>
      <c r="M159" t="s">
        <v>2978</v>
      </c>
      <c r="N159" t="s">
        <v>3234</v>
      </c>
      <c r="O159" t="s">
        <v>3235</v>
      </c>
      <c r="P159" t="s">
        <v>3236</v>
      </c>
      <c r="Q159">
        <f t="shared" si="15"/>
        <v>17025000</v>
      </c>
      <c r="R159">
        <f t="shared" si="16"/>
        <v>157</v>
      </c>
      <c r="S159">
        <f t="shared" si="17"/>
        <v>157</v>
      </c>
    </row>
    <row r="160" spans="1:19" ht="12.75">
      <c r="A160">
        <f t="shared" si="12"/>
        <v>158</v>
      </c>
      <c r="B160">
        <f t="shared" si="13"/>
        <v>17</v>
      </c>
      <c r="C160">
        <f t="shared" si="14"/>
        <v>24</v>
      </c>
      <c r="E160">
        <v>10</v>
      </c>
      <c r="F160">
        <v>7</v>
      </c>
      <c r="G160">
        <v>7</v>
      </c>
      <c r="L160" t="s">
        <v>1568</v>
      </c>
      <c r="M160" t="s">
        <v>2570</v>
      </c>
      <c r="N160" t="s">
        <v>1569</v>
      </c>
      <c r="O160" t="s">
        <v>1570</v>
      </c>
      <c r="Q160">
        <f t="shared" si="15"/>
        <v>17024000</v>
      </c>
      <c r="R160">
        <f t="shared" si="16"/>
        <v>158</v>
      </c>
      <c r="S160">
        <f t="shared" si="17"/>
        <v>158</v>
      </c>
    </row>
    <row r="161" spans="1:19" ht="12.75">
      <c r="A161" t="str">
        <f t="shared" si="12"/>
        <v>159-161</v>
      </c>
      <c r="B161">
        <f t="shared" si="13"/>
        <v>17</v>
      </c>
      <c r="C161">
        <f t="shared" si="14"/>
        <v>22</v>
      </c>
      <c r="E161">
        <v>10</v>
      </c>
      <c r="F161">
        <v>5</v>
      </c>
      <c r="G161">
        <v>7</v>
      </c>
      <c r="L161" t="s">
        <v>2569</v>
      </c>
      <c r="M161" t="s">
        <v>2570</v>
      </c>
      <c r="N161" t="s">
        <v>2571</v>
      </c>
      <c r="O161" t="s">
        <v>2572</v>
      </c>
      <c r="Q161">
        <f t="shared" si="15"/>
        <v>17022000</v>
      </c>
      <c r="R161">
        <f t="shared" si="16"/>
        <v>159</v>
      </c>
      <c r="S161">
        <f t="shared" si="17"/>
        <v>161</v>
      </c>
    </row>
    <row r="162" spans="1:19" ht="12.75">
      <c r="A162" t="str">
        <f t="shared" si="12"/>
        <v>159-161</v>
      </c>
      <c r="B162">
        <f t="shared" si="13"/>
        <v>17</v>
      </c>
      <c r="C162">
        <f t="shared" si="14"/>
        <v>22</v>
      </c>
      <c r="E162">
        <v>10</v>
      </c>
      <c r="F162">
        <v>5</v>
      </c>
      <c r="G162">
        <v>7</v>
      </c>
      <c r="L162" t="s">
        <v>2624</v>
      </c>
      <c r="M162" t="s">
        <v>2625</v>
      </c>
      <c r="N162" t="s">
        <v>2626</v>
      </c>
      <c r="O162" t="s">
        <v>2627</v>
      </c>
      <c r="P162" t="s">
        <v>2628</v>
      </c>
      <c r="Q162">
        <f t="shared" si="15"/>
        <v>17022000</v>
      </c>
      <c r="R162">
        <f t="shared" si="16"/>
        <v>159</v>
      </c>
      <c r="S162">
        <f t="shared" si="17"/>
        <v>161</v>
      </c>
    </row>
    <row r="163" spans="1:19" ht="12.75">
      <c r="A163" t="str">
        <f t="shared" si="12"/>
        <v>159-161</v>
      </c>
      <c r="B163">
        <f t="shared" si="13"/>
        <v>17</v>
      </c>
      <c r="C163">
        <f t="shared" si="14"/>
        <v>22</v>
      </c>
      <c r="E163">
        <v>11</v>
      </c>
      <c r="F163">
        <v>5</v>
      </c>
      <c r="G163">
        <v>6</v>
      </c>
      <c r="L163" t="s">
        <v>2407</v>
      </c>
      <c r="M163" t="s">
        <v>2556</v>
      </c>
      <c r="N163" t="s">
        <v>2408</v>
      </c>
      <c r="O163" t="s">
        <v>2409</v>
      </c>
      <c r="Q163">
        <f t="shared" si="15"/>
        <v>17022000</v>
      </c>
      <c r="R163">
        <f t="shared" si="16"/>
        <v>159</v>
      </c>
      <c r="S163">
        <f t="shared" si="17"/>
        <v>161</v>
      </c>
    </row>
    <row r="164" spans="1:19" ht="12.75">
      <c r="A164">
        <f t="shared" si="12"/>
        <v>162</v>
      </c>
      <c r="B164">
        <f t="shared" si="13"/>
        <v>17</v>
      </c>
      <c r="C164">
        <f t="shared" si="14"/>
        <v>21</v>
      </c>
      <c r="E164">
        <v>11</v>
      </c>
      <c r="F164">
        <v>4</v>
      </c>
      <c r="G164">
        <v>6</v>
      </c>
      <c r="L164" t="s">
        <v>174</v>
      </c>
      <c r="M164" t="s">
        <v>2546</v>
      </c>
      <c r="N164" t="s">
        <v>175</v>
      </c>
      <c r="Q164">
        <f t="shared" si="15"/>
        <v>17021000</v>
      </c>
      <c r="R164">
        <f t="shared" si="16"/>
        <v>162</v>
      </c>
      <c r="S164">
        <f t="shared" si="17"/>
        <v>162</v>
      </c>
    </row>
    <row r="165" spans="1:19" ht="12.75">
      <c r="A165" t="str">
        <f t="shared" si="12"/>
        <v>163-164</v>
      </c>
      <c r="B165">
        <f t="shared" si="13"/>
        <v>17</v>
      </c>
      <c r="C165">
        <f t="shared" si="14"/>
        <v>20</v>
      </c>
      <c r="E165">
        <v>11</v>
      </c>
      <c r="F165">
        <v>3</v>
      </c>
      <c r="G165">
        <v>6</v>
      </c>
      <c r="L165" t="s">
        <v>1585</v>
      </c>
      <c r="M165" t="s">
        <v>2556</v>
      </c>
      <c r="N165" t="s">
        <v>1586</v>
      </c>
      <c r="O165" t="s">
        <v>1587</v>
      </c>
      <c r="Q165">
        <f t="shared" si="15"/>
        <v>17020000</v>
      </c>
      <c r="R165">
        <f t="shared" si="16"/>
        <v>163</v>
      </c>
      <c r="S165">
        <f t="shared" si="17"/>
        <v>164</v>
      </c>
    </row>
    <row r="166" spans="1:19" ht="12.75">
      <c r="A166" t="str">
        <f t="shared" si="12"/>
        <v>163-164</v>
      </c>
      <c r="B166">
        <f t="shared" si="13"/>
        <v>17</v>
      </c>
      <c r="C166">
        <f t="shared" si="14"/>
        <v>20</v>
      </c>
      <c r="E166">
        <v>10</v>
      </c>
      <c r="F166">
        <v>3</v>
      </c>
      <c r="G166">
        <v>7</v>
      </c>
      <c r="L166" t="s">
        <v>2841</v>
      </c>
      <c r="M166" t="s">
        <v>2842</v>
      </c>
      <c r="N166" t="s">
        <v>2843</v>
      </c>
      <c r="O166" t="s">
        <v>2844</v>
      </c>
      <c r="P166" t="s">
        <v>2845</v>
      </c>
      <c r="Q166">
        <f t="shared" si="15"/>
        <v>17020000</v>
      </c>
      <c r="R166">
        <f t="shared" si="16"/>
        <v>163</v>
      </c>
      <c r="S166">
        <f t="shared" si="17"/>
        <v>164</v>
      </c>
    </row>
    <row r="167" spans="1:19" ht="12.75">
      <c r="A167">
        <f t="shared" si="12"/>
        <v>165</v>
      </c>
      <c r="B167">
        <f t="shared" si="13"/>
        <v>17</v>
      </c>
      <c r="C167">
        <f t="shared" si="14"/>
        <v>19</v>
      </c>
      <c r="E167">
        <v>10</v>
      </c>
      <c r="F167">
        <v>2</v>
      </c>
      <c r="G167">
        <v>7</v>
      </c>
      <c r="L167" t="s">
        <v>1101</v>
      </c>
      <c r="M167" t="s">
        <v>2649</v>
      </c>
      <c r="N167" t="s">
        <v>1102</v>
      </c>
      <c r="O167" t="s">
        <v>1103</v>
      </c>
      <c r="Q167">
        <f t="shared" si="15"/>
        <v>17019000</v>
      </c>
      <c r="R167">
        <f t="shared" si="16"/>
        <v>165</v>
      </c>
      <c r="S167">
        <f t="shared" si="17"/>
        <v>165</v>
      </c>
    </row>
    <row r="168" spans="1:19" ht="12.75">
      <c r="A168" t="str">
        <f t="shared" si="12"/>
        <v>166-172</v>
      </c>
      <c r="B168">
        <f t="shared" si="13"/>
        <v>17</v>
      </c>
      <c r="C168">
        <f t="shared" si="14"/>
        <v>17</v>
      </c>
      <c r="E168" t="s">
        <v>2478</v>
      </c>
      <c r="F168">
        <v>8</v>
      </c>
      <c r="G168">
        <v>9</v>
      </c>
      <c r="L168" t="s">
        <v>1661</v>
      </c>
      <c r="M168" t="s">
        <v>2500</v>
      </c>
      <c r="N168" t="s">
        <v>1662</v>
      </c>
      <c r="Q168">
        <f t="shared" si="15"/>
        <v>17017000</v>
      </c>
      <c r="R168">
        <f t="shared" si="16"/>
        <v>166</v>
      </c>
      <c r="S168">
        <f t="shared" si="17"/>
        <v>172</v>
      </c>
    </row>
    <row r="169" spans="1:19" ht="12.75">
      <c r="A169" t="str">
        <f t="shared" si="12"/>
        <v>166-172</v>
      </c>
      <c r="B169">
        <f t="shared" si="13"/>
        <v>17</v>
      </c>
      <c r="C169">
        <f t="shared" si="14"/>
        <v>17</v>
      </c>
      <c r="E169">
        <v>10</v>
      </c>
      <c r="F169">
        <v>7</v>
      </c>
      <c r="G169" t="s">
        <v>2478</v>
      </c>
      <c r="L169" t="s">
        <v>2526</v>
      </c>
      <c r="M169" t="s">
        <v>2527</v>
      </c>
      <c r="N169" t="s">
        <v>2528</v>
      </c>
      <c r="O169" t="s">
        <v>2529</v>
      </c>
      <c r="P169" t="s">
        <v>2530</v>
      </c>
      <c r="Q169">
        <f t="shared" si="15"/>
        <v>17017000</v>
      </c>
      <c r="R169">
        <f t="shared" si="16"/>
        <v>166</v>
      </c>
      <c r="S169">
        <f t="shared" si="17"/>
        <v>172</v>
      </c>
    </row>
    <row r="170" spans="1:19" ht="12.75">
      <c r="A170" t="str">
        <f t="shared" si="12"/>
        <v>166-172</v>
      </c>
      <c r="B170">
        <f t="shared" si="13"/>
        <v>17</v>
      </c>
      <c r="C170">
        <f t="shared" si="14"/>
        <v>17</v>
      </c>
      <c r="E170" t="s">
        <v>2478</v>
      </c>
      <c r="F170" t="s">
        <v>2478</v>
      </c>
      <c r="G170">
        <v>17</v>
      </c>
      <c r="L170" t="s">
        <v>774</v>
      </c>
      <c r="M170" t="s">
        <v>149</v>
      </c>
      <c r="N170" t="s">
        <v>775</v>
      </c>
      <c r="O170" t="s">
        <v>776</v>
      </c>
      <c r="P170" t="s">
        <v>152</v>
      </c>
      <c r="Q170">
        <f t="shared" si="15"/>
        <v>17017000</v>
      </c>
      <c r="R170">
        <f t="shared" si="16"/>
        <v>166</v>
      </c>
      <c r="S170">
        <f t="shared" si="17"/>
        <v>172</v>
      </c>
    </row>
    <row r="171" spans="1:19" ht="12.75">
      <c r="A171" t="str">
        <f t="shared" si="12"/>
        <v>166-172</v>
      </c>
      <c r="B171">
        <f t="shared" si="13"/>
        <v>17</v>
      </c>
      <c r="C171">
        <f t="shared" si="14"/>
        <v>17</v>
      </c>
      <c r="E171">
        <v>12</v>
      </c>
      <c r="F171" t="s">
        <v>2478</v>
      </c>
      <c r="G171">
        <v>5</v>
      </c>
      <c r="L171" t="s">
        <v>1400</v>
      </c>
      <c r="M171" t="s">
        <v>2805</v>
      </c>
      <c r="N171" t="s">
        <v>1401</v>
      </c>
      <c r="O171" t="s">
        <v>1402</v>
      </c>
      <c r="Q171">
        <f t="shared" si="15"/>
        <v>17017000</v>
      </c>
      <c r="R171">
        <f t="shared" si="16"/>
        <v>166</v>
      </c>
      <c r="S171">
        <f t="shared" si="17"/>
        <v>172</v>
      </c>
    </row>
    <row r="172" spans="1:19" ht="12.75">
      <c r="A172" t="str">
        <f t="shared" si="12"/>
        <v>166-172</v>
      </c>
      <c r="B172">
        <f t="shared" si="13"/>
        <v>17</v>
      </c>
      <c r="C172">
        <f t="shared" si="14"/>
        <v>17</v>
      </c>
      <c r="E172">
        <v>9</v>
      </c>
      <c r="F172" t="s">
        <v>2478</v>
      </c>
      <c r="G172">
        <v>8</v>
      </c>
      <c r="L172" t="s">
        <v>2174</v>
      </c>
      <c r="M172" t="s">
        <v>2873</v>
      </c>
      <c r="N172" t="s">
        <v>2175</v>
      </c>
      <c r="O172" t="s">
        <v>2176</v>
      </c>
      <c r="P172" t="s">
        <v>3240</v>
      </c>
      <c r="Q172">
        <f t="shared" si="15"/>
        <v>17017000</v>
      </c>
      <c r="R172">
        <f t="shared" si="16"/>
        <v>166</v>
      </c>
      <c r="S172">
        <f t="shared" si="17"/>
        <v>172</v>
      </c>
    </row>
    <row r="173" spans="1:19" ht="12.75">
      <c r="A173" t="str">
        <f t="shared" si="12"/>
        <v>166-172</v>
      </c>
      <c r="B173">
        <f t="shared" si="13"/>
        <v>17</v>
      </c>
      <c r="C173">
        <f t="shared" si="14"/>
        <v>17</v>
      </c>
      <c r="E173" t="s">
        <v>2478</v>
      </c>
      <c r="F173">
        <v>7</v>
      </c>
      <c r="G173">
        <v>10</v>
      </c>
      <c r="L173" t="s">
        <v>2999</v>
      </c>
      <c r="M173" t="s">
        <v>2753</v>
      </c>
      <c r="N173" t="s">
        <v>3000</v>
      </c>
      <c r="P173" t="s">
        <v>3001</v>
      </c>
      <c r="Q173">
        <f t="shared" si="15"/>
        <v>17017000</v>
      </c>
      <c r="R173">
        <f t="shared" si="16"/>
        <v>166</v>
      </c>
      <c r="S173">
        <f t="shared" si="17"/>
        <v>172</v>
      </c>
    </row>
    <row r="174" spans="1:19" ht="12.75">
      <c r="A174" t="str">
        <f t="shared" si="12"/>
        <v>166-172</v>
      </c>
      <c r="B174">
        <f t="shared" si="13"/>
        <v>17</v>
      </c>
      <c r="C174">
        <f t="shared" si="14"/>
        <v>17</v>
      </c>
      <c r="E174" t="s">
        <v>2478</v>
      </c>
      <c r="F174">
        <v>9</v>
      </c>
      <c r="G174">
        <v>8</v>
      </c>
      <c r="L174" t="s">
        <v>410</v>
      </c>
      <c r="M174" t="s">
        <v>2851</v>
      </c>
      <c r="N174" t="s">
        <v>411</v>
      </c>
      <c r="O174" t="s">
        <v>412</v>
      </c>
      <c r="P174" t="s">
        <v>413</v>
      </c>
      <c r="Q174">
        <f t="shared" si="15"/>
        <v>17017000</v>
      </c>
      <c r="R174">
        <f t="shared" si="16"/>
        <v>166</v>
      </c>
      <c r="S174">
        <f t="shared" si="17"/>
        <v>172</v>
      </c>
    </row>
    <row r="175" spans="1:19" ht="12.75">
      <c r="A175">
        <f t="shared" si="12"/>
        <v>173</v>
      </c>
      <c r="B175">
        <f t="shared" si="13"/>
        <v>16</v>
      </c>
      <c r="C175">
        <f t="shared" si="14"/>
        <v>22</v>
      </c>
      <c r="E175">
        <v>7</v>
      </c>
      <c r="F175">
        <v>6</v>
      </c>
      <c r="G175">
        <v>9</v>
      </c>
      <c r="L175" t="s">
        <v>1427</v>
      </c>
      <c r="M175" t="s">
        <v>2842</v>
      </c>
      <c r="N175" t="s">
        <v>1428</v>
      </c>
      <c r="O175" t="s">
        <v>1429</v>
      </c>
      <c r="P175" t="s">
        <v>766</v>
      </c>
      <c r="Q175">
        <f t="shared" si="15"/>
        <v>16022000</v>
      </c>
      <c r="R175">
        <f t="shared" si="16"/>
        <v>173</v>
      </c>
      <c r="S175">
        <f t="shared" si="17"/>
        <v>173</v>
      </c>
    </row>
    <row r="176" spans="1:19" ht="12.75">
      <c r="A176" t="str">
        <f t="shared" si="12"/>
        <v>174-176</v>
      </c>
      <c r="B176">
        <f t="shared" si="13"/>
        <v>16</v>
      </c>
      <c r="C176">
        <f t="shared" si="14"/>
        <v>21</v>
      </c>
      <c r="E176">
        <v>10</v>
      </c>
      <c r="F176">
        <v>6</v>
      </c>
      <c r="G176">
        <v>5</v>
      </c>
      <c r="L176" t="s">
        <v>1666</v>
      </c>
      <c r="M176" t="s">
        <v>160</v>
      </c>
      <c r="N176" t="s">
        <v>1667</v>
      </c>
      <c r="O176" t="s">
        <v>1668</v>
      </c>
      <c r="P176" t="s">
        <v>1669</v>
      </c>
      <c r="Q176">
        <f t="shared" si="15"/>
        <v>16021000</v>
      </c>
      <c r="R176">
        <f t="shared" si="16"/>
        <v>174</v>
      </c>
      <c r="S176">
        <f t="shared" si="17"/>
        <v>176</v>
      </c>
    </row>
    <row r="177" spans="1:19" ht="12.75">
      <c r="A177" t="str">
        <f t="shared" si="12"/>
        <v>174-176</v>
      </c>
      <c r="B177">
        <f t="shared" si="13"/>
        <v>16</v>
      </c>
      <c r="C177">
        <f t="shared" si="14"/>
        <v>21</v>
      </c>
      <c r="E177">
        <v>9</v>
      </c>
      <c r="F177">
        <v>7</v>
      </c>
      <c r="G177">
        <v>5</v>
      </c>
      <c r="L177" t="s">
        <v>2573</v>
      </c>
      <c r="M177" t="s">
        <v>2574</v>
      </c>
      <c r="N177" t="s">
        <v>2575</v>
      </c>
      <c r="O177" t="s">
        <v>2576</v>
      </c>
      <c r="P177" t="s">
        <v>2577</v>
      </c>
      <c r="Q177">
        <f t="shared" si="15"/>
        <v>16021000</v>
      </c>
      <c r="R177">
        <f t="shared" si="16"/>
        <v>174</v>
      </c>
      <c r="S177">
        <f t="shared" si="17"/>
        <v>176</v>
      </c>
    </row>
    <row r="178" spans="1:19" ht="12.75">
      <c r="A178" t="str">
        <f t="shared" si="12"/>
        <v>174-176</v>
      </c>
      <c r="B178">
        <f t="shared" si="13"/>
        <v>16</v>
      </c>
      <c r="C178">
        <f t="shared" si="14"/>
        <v>21</v>
      </c>
      <c r="E178">
        <v>9</v>
      </c>
      <c r="F178">
        <v>7</v>
      </c>
      <c r="G178">
        <v>5</v>
      </c>
      <c r="L178" t="s">
        <v>1074</v>
      </c>
      <c r="M178" t="s">
        <v>2745</v>
      </c>
      <c r="N178" t="s">
        <v>1075</v>
      </c>
      <c r="O178" t="s">
        <v>1076</v>
      </c>
      <c r="P178" t="s">
        <v>401</v>
      </c>
      <c r="Q178">
        <f t="shared" si="15"/>
        <v>16021000</v>
      </c>
      <c r="R178">
        <f t="shared" si="16"/>
        <v>174</v>
      </c>
      <c r="S178">
        <f t="shared" si="17"/>
        <v>176</v>
      </c>
    </row>
    <row r="179" spans="1:19" ht="12.75">
      <c r="A179" t="str">
        <f t="shared" si="12"/>
        <v>177-178</v>
      </c>
      <c r="B179">
        <f t="shared" si="13"/>
        <v>16</v>
      </c>
      <c r="C179">
        <f t="shared" si="14"/>
        <v>20</v>
      </c>
      <c r="E179">
        <v>7</v>
      </c>
      <c r="F179">
        <v>4</v>
      </c>
      <c r="G179">
        <v>9</v>
      </c>
      <c r="L179" t="s">
        <v>1291</v>
      </c>
      <c r="M179" t="s">
        <v>2593</v>
      </c>
      <c r="N179" t="s">
        <v>1292</v>
      </c>
      <c r="O179" t="s">
        <v>1293</v>
      </c>
      <c r="Q179">
        <f t="shared" si="15"/>
        <v>16020000</v>
      </c>
      <c r="R179">
        <f t="shared" si="16"/>
        <v>177</v>
      </c>
      <c r="S179">
        <f t="shared" si="17"/>
        <v>178</v>
      </c>
    </row>
    <row r="180" spans="1:19" ht="12.75">
      <c r="A180" t="str">
        <f t="shared" si="12"/>
        <v>177-178</v>
      </c>
      <c r="B180">
        <f t="shared" si="13"/>
        <v>16</v>
      </c>
      <c r="C180">
        <f t="shared" si="14"/>
        <v>20</v>
      </c>
      <c r="E180">
        <v>6</v>
      </c>
      <c r="F180">
        <v>4</v>
      </c>
      <c r="G180">
        <v>10</v>
      </c>
      <c r="L180" t="s">
        <v>2387</v>
      </c>
      <c r="M180" t="s">
        <v>2541</v>
      </c>
      <c r="N180" t="s">
        <v>2388</v>
      </c>
      <c r="O180" t="s">
        <v>2389</v>
      </c>
      <c r="P180" t="s">
        <v>2544</v>
      </c>
      <c r="Q180">
        <f t="shared" si="15"/>
        <v>16020000</v>
      </c>
      <c r="R180">
        <f t="shared" si="16"/>
        <v>177</v>
      </c>
      <c r="S180">
        <f t="shared" si="17"/>
        <v>178</v>
      </c>
    </row>
    <row r="181" spans="1:19" ht="12.75">
      <c r="A181" t="str">
        <f t="shared" si="12"/>
        <v>179-180</v>
      </c>
      <c r="B181">
        <f t="shared" si="13"/>
        <v>16</v>
      </c>
      <c r="C181">
        <f t="shared" si="14"/>
        <v>19</v>
      </c>
      <c r="E181">
        <v>8</v>
      </c>
      <c r="F181">
        <v>3</v>
      </c>
      <c r="G181">
        <v>8</v>
      </c>
      <c r="L181" t="s">
        <v>2413</v>
      </c>
      <c r="M181" t="s">
        <v>2593</v>
      </c>
      <c r="N181" t="s">
        <v>2414</v>
      </c>
      <c r="O181" t="s">
        <v>2415</v>
      </c>
      <c r="P181" t="s">
        <v>2416</v>
      </c>
      <c r="Q181">
        <f t="shared" si="15"/>
        <v>16019000</v>
      </c>
      <c r="R181">
        <f t="shared" si="16"/>
        <v>179</v>
      </c>
      <c r="S181">
        <f t="shared" si="17"/>
        <v>180</v>
      </c>
    </row>
    <row r="182" spans="1:19" ht="12.75">
      <c r="A182" t="str">
        <f t="shared" si="12"/>
        <v>179-180</v>
      </c>
      <c r="B182">
        <f t="shared" si="13"/>
        <v>16</v>
      </c>
      <c r="C182">
        <f t="shared" si="14"/>
        <v>19</v>
      </c>
      <c r="E182">
        <v>10</v>
      </c>
      <c r="F182">
        <v>3</v>
      </c>
      <c r="G182">
        <v>6</v>
      </c>
      <c r="L182" t="s">
        <v>145</v>
      </c>
      <c r="M182" t="s">
        <v>2490</v>
      </c>
      <c r="N182" t="s">
        <v>146</v>
      </c>
      <c r="O182" t="s">
        <v>147</v>
      </c>
      <c r="P182" t="s">
        <v>2512</v>
      </c>
      <c r="Q182">
        <f t="shared" si="15"/>
        <v>16019000</v>
      </c>
      <c r="R182">
        <f t="shared" si="16"/>
        <v>179</v>
      </c>
      <c r="S182">
        <f t="shared" si="17"/>
        <v>180</v>
      </c>
    </row>
    <row r="183" spans="1:19" ht="12.75">
      <c r="A183" t="str">
        <f t="shared" si="12"/>
        <v>181-182</v>
      </c>
      <c r="B183">
        <f t="shared" si="13"/>
        <v>16</v>
      </c>
      <c r="C183">
        <f t="shared" si="14"/>
        <v>18</v>
      </c>
      <c r="E183">
        <v>11</v>
      </c>
      <c r="F183">
        <v>5</v>
      </c>
      <c r="G183">
        <v>2</v>
      </c>
      <c r="L183" t="s">
        <v>1627</v>
      </c>
      <c r="M183" t="s">
        <v>3284</v>
      </c>
      <c r="N183" t="s">
        <v>1628</v>
      </c>
      <c r="O183" t="s">
        <v>1629</v>
      </c>
      <c r="Q183">
        <f t="shared" si="15"/>
        <v>16018000</v>
      </c>
      <c r="R183">
        <f t="shared" si="16"/>
        <v>181</v>
      </c>
      <c r="S183">
        <f t="shared" si="17"/>
        <v>182</v>
      </c>
    </row>
    <row r="184" spans="1:19" ht="12.75">
      <c r="A184" t="str">
        <f t="shared" si="12"/>
        <v>181-182</v>
      </c>
      <c r="B184">
        <f t="shared" si="13"/>
        <v>16</v>
      </c>
      <c r="C184">
        <f t="shared" si="14"/>
        <v>18</v>
      </c>
      <c r="E184">
        <v>9</v>
      </c>
      <c r="F184">
        <v>2</v>
      </c>
      <c r="G184">
        <v>7</v>
      </c>
      <c r="L184" t="s">
        <v>763</v>
      </c>
      <c r="M184" t="s">
        <v>2842</v>
      </c>
      <c r="N184" t="s">
        <v>764</v>
      </c>
      <c r="O184" t="s">
        <v>765</v>
      </c>
      <c r="P184" t="s">
        <v>766</v>
      </c>
      <c r="Q184">
        <f t="shared" si="15"/>
        <v>16018000</v>
      </c>
      <c r="R184">
        <f t="shared" si="16"/>
        <v>181</v>
      </c>
      <c r="S184">
        <f t="shared" si="17"/>
        <v>182</v>
      </c>
    </row>
    <row r="185" spans="1:19" ht="12.75">
      <c r="A185" t="str">
        <f t="shared" si="12"/>
        <v>183-187</v>
      </c>
      <c r="B185">
        <f t="shared" si="13"/>
        <v>16</v>
      </c>
      <c r="C185">
        <f t="shared" si="14"/>
        <v>16</v>
      </c>
      <c r="E185">
        <v>11</v>
      </c>
      <c r="F185">
        <v>5</v>
      </c>
      <c r="G185" t="s">
        <v>2478</v>
      </c>
      <c r="L185" t="s">
        <v>677</v>
      </c>
      <c r="M185" t="s">
        <v>2546</v>
      </c>
      <c r="N185" t="s">
        <v>678</v>
      </c>
      <c r="O185" t="s">
        <v>679</v>
      </c>
      <c r="P185" t="s">
        <v>2740</v>
      </c>
      <c r="Q185">
        <f t="shared" si="15"/>
        <v>16016000</v>
      </c>
      <c r="R185">
        <f t="shared" si="16"/>
        <v>183</v>
      </c>
      <c r="S185">
        <f t="shared" si="17"/>
        <v>187</v>
      </c>
    </row>
    <row r="186" spans="1:19" ht="12.75">
      <c r="A186" t="str">
        <f t="shared" si="12"/>
        <v>183-187</v>
      </c>
      <c r="B186">
        <f t="shared" si="13"/>
        <v>16</v>
      </c>
      <c r="C186">
        <f t="shared" si="14"/>
        <v>16</v>
      </c>
      <c r="E186">
        <v>10</v>
      </c>
      <c r="F186">
        <v>6</v>
      </c>
      <c r="G186" t="s">
        <v>2478</v>
      </c>
      <c r="L186" t="s">
        <v>2088</v>
      </c>
      <c r="M186" t="s">
        <v>2480</v>
      </c>
      <c r="N186" t="s">
        <v>2089</v>
      </c>
      <c r="O186" t="s">
        <v>2090</v>
      </c>
      <c r="P186" t="s">
        <v>1878</v>
      </c>
      <c r="Q186">
        <f t="shared" si="15"/>
        <v>16016000</v>
      </c>
      <c r="R186">
        <f t="shared" si="16"/>
        <v>183</v>
      </c>
      <c r="S186">
        <f t="shared" si="17"/>
        <v>187</v>
      </c>
    </row>
    <row r="187" spans="1:19" ht="12.75">
      <c r="A187" t="str">
        <f t="shared" si="12"/>
        <v>183-187</v>
      </c>
      <c r="B187">
        <f t="shared" si="13"/>
        <v>16</v>
      </c>
      <c r="C187">
        <f t="shared" si="14"/>
        <v>16</v>
      </c>
      <c r="E187" t="s">
        <v>2478</v>
      </c>
      <c r="F187">
        <v>9</v>
      </c>
      <c r="G187">
        <v>7</v>
      </c>
      <c r="L187" t="s">
        <v>3222</v>
      </c>
      <c r="M187" t="s">
        <v>3223</v>
      </c>
      <c r="N187" t="s">
        <v>3224</v>
      </c>
      <c r="O187" t="s">
        <v>3225</v>
      </c>
      <c r="P187" t="s">
        <v>3226</v>
      </c>
      <c r="Q187">
        <f t="shared" si="15"/>
        <v>16016000</v>
      </c>
      <c r="R187">
        <f t="shared" si="16"/>
        <v>183</v>
      </c>
      <c r="S187">
        <f t="shared" si="17"/>
        <v>187</v>
      </c>
    </row>
    <row r="188" spans="1:19" ht="12.75">
      <c r="A188" t="str">
        <f t="shared" si="12"/>
        <v>183-187</v>
      </c>
      <c r="B188">
        <f t="shared" si="13"/>
        <v>16</v>
      </c>
      <c r="C188">
        <f t="shared" si="14"/>
        <v>16</v>
      </c>
      <c r="E188">
        <v>16</v>
      </c>
      <c r="F188" t="s">
        <v>2478</v>
      </c>
      <c r="G188" t="s">
        <v>2478</v>
      </c>
      <c r="L188" t="s">
        <v>1421</v>
      </c>
      <c r="M188" t="s">
        <v>2842</v>
      </c>
      <c r="N188" t="s">
        <v>1422</v>
      </c>
      <c r="O188" t="s">
        <v>1423</v>
      </c>
      <c r="P188" t="s">
        <v>1424</v>
      </c>
      <c r="Q188">
        <f t="shared" si="15"/>
        <v>16016000</v>
      </c>
      <c r="R188">
        <f t="shared" si="16"/>
        <v>183</v>
      </c>
      <c r="S188">
        <f t="shared" si="17"/>
        <v>187</v>
      </c>
    </row>
    <row r="189" spans="1:19" ht="12.75">
      <c r="A189" t="str">
        <f t="shared" si="12"/>
        <v>183-187</v>
      </c>
      <c r="B189">
        <f t="shared" si="13"/>
        <v>16</v>
      </c>
      <c r="C189">
        <f t="shared" si="14"/>
        <v>16</v>
      </c>
      <c r="E189" t="s">
        <v>2478</v>
      </c>
      <c r="F189">
        <v>7</v>
      </c>
      <c r="G189">
        <v>9</v>
      </c>
      <c r="L189" t="s">
        <v>2335</v>
      </c>
      <c r="M189" t="s">
        <v>2505</v>
      </c>
      <c r="N189" t="s">
        <v>2336</v>
      </c>
      <c r="O189" t="s">
        <v>2337</v>
      </c>
      <c r="P189" t="s">
        <v>1094</v>
      </c>
      <c r="Q189">
        <f t="shared" si="15"/>
        <v>16016000</v>
      </c>
      <c r="R189">
        <f t="shared" si="16"/>
        <v>183</v>
      </c>
      <c r="S189">
        <f t="shared" si="17"/>
        <v>187</v>
      </c>
    </row>
    <row r="190" spans="1:19" ht="12.75">
      <c r="A190" t="str">
        <f t="shared" si="12"/>
        <v>188-190</v>
      </c>
      <c r="B190">
        <f t="shared" si="13"/>
        <v>15</v>
      </c>
      <c r="C190">
        <f t="shared" si="14"/>
        <v>21</v>
      </c>
      <c r="E190">
        <v>7</v>
      </c>
      <c r="F190">
        <v>6</v>
      </c>
      <c r="G190">
        <v>8</v>
      </c>
      <c r="L190" t="s">
        <v>1597</v>
      </c>
      <c r="M190" t="s">
        <v>2943</v>
      </c>
      <c r="N190" t="s">
        <v>1598</v>
      </c>
      <c r="O190" t="s">
        <v>1599</v>
      </c>
      <c r="P190" t="s">
        <v>1600</v>
      </c>
      <c r="Q190">
        <f t="shared" si="15"/>
        <v>15021000</v>
      </c>
      <c r="R190">
        <f t="shared" si="16"/>
        <v>188</v>
      </c>
      <c r="S190">
        <f t="shared" si="17"/>
        <v>190</v>
      </c>
    </row>
    <row r="191" spans="1:19" ht="12.75">
      <c r="A191" t="str">
        <f t="shared" si="12"/>
        <v>188-190</v>
      </c>
      <c r="B191">
        <f t="shared" si="13"/>
        <v>15</v>
      </c>
      <c r="C191">
        <f t="shared" si="14"/>
        <v>21</v>
      </c>
      <c r="E191">
        <v>9</v>
      </c>
      <c r="F191">
        <v>6</v>
      </c>
      <c r="G191">
        <v>6</v>
      </c>
      <c r="L191" t="s">
        <v>1363</v>
      </c>
      <c r="M191" t="s">
        <v>3160</v>
      </c>
      <c r="N191" t="s">
        <v>1364</v>
      </c>
      <c r="O191" t="s">
        <v>1365</v>
      </c>
      <c r="P191" t="s">
        <v>3163</v>
      </c>
      <c r="Q191">
        <f t="shared" si="15"/>
        <v>15021000</v>
      </c>
      <c r="R191">
        <f t="shared" si="16"/>
        <v>188</v>
      </c>
      <c r="S191">
        <f t="shared" si="17"/>
        <v>190</v>
      </c>
    </row>
    <row r="192" spans="1:19" ht="12.75">
      <c r="A192" t="str">
        <f t="shared" si="12"/>
        <v>188-190</v>
      </c>
      <c r="B192">
        <f t="shared" si="13"/>
        <v>15</v>
      </c>
      <c r="C192">
        <f t="shared" si="14"/>
        <v>21</v>
      </c>
      <c r="E192">
        <v>6</v>
      </c>
      <c r="F192">
        <v>6</v>
      </c>
      <c r="G192">
        <v>9</v>
      </c>
      <c r="L192" t="s">
        <v>363</v>
      </c>
      <c r="M192" t="s">
        <v>3024</v>
      </c>
      <c r="N192" t="s">
        <v>364</v>
      </c>
      <c r="O192" t="s">
        <v>365</v>
      </c>
      <c r="P192" t="s">
        <v>366</v>
      </c>
      <c r="Q192">
        <f t="shared" si="15"/>
        <v>15021000</v>
      </c>
      <c r="R192">
        <f t="shared" si="16"/>
        <v>188</v>
      </c>
      <c r="S192">
        <f t="shared" si="17"/>
        <v>190</v>
      </c>
    </row>
    <row r="193" spans="1:19" ht="12.75">
      <c r="A193">
        <f t="shared" si="12"/>
        <v>191</v>
      </c>
      <c r="B193">
        <f t="shared" si="13"/>
        <v>15</v>
      </c>
      <c r="C193">
        <f t="shared" si="14"/>
        <v>20</v>
      </c>
      <c r="E193">
        <v>5</v>
      </c>
      <c r="F193">
        <v>6</v>
      </c>
      <c r="G193">
        <v>9</v>
      </c>
      <c r="L193" t="s">
        <v>954</v>
      </c>
      <c r="M193" t="s">
        <v>3024</v>
      </c>
      <c r="N193" t="s">
        <v>955</v>
      </c>
      <c r="O193" t="s">
        <v>956</v>
      </c>
      <c r="Q193">
        <f t="shared" si="15"/>
        <v>15020000</v>
      </c>
      <c r="R193">
        <f t="shared" si="16"/>
        <v>191</v>
      </c>
      <c r="S193">
        <f t="shared" si="17"/>
        <v>191</v>
      </c>
    </row>
    <row r="194" spans="1:19" ht="12.75">
      <c r="A194" t="str">
        <f t="shared" si="12"/>
        <v>192-193</v>
      </c>
      <c r="B194">
        <f t="shared" si="13"/>
        <v>15</v>
      </c>
      <c r="C194">
        <f t="shared" si="14"/>
        <v>18</v>
      </c>
      <c r="E194">
        <v>9</v>
      </c>
      <c r="F194">
        <v>3</v>
      </c>
      <c r="G194">
        <v>6</v>
      </c>
      <c r="L194" t="s">
        <v>225</v>
      </c>
      <c r="M194" t="s">
        <v>2593</v>
      </c>
      <c r="N194" t="s">
        <v>226</v>
      </c>
      <c r="O194" t="s">
        <v>227</v>
      </c>
      <c r="P194" t="s">
        <v>228</v>
      </c>
      <c r="Q194">
        <f t="shared" si="15"/>
        <v>15018000</v>
      </c>
      <c r="R194">
        <f t="shared" si="16"/>
        <v>192</v>
      </c>
      <c r="S194">
        <f t="shared" si="17"/>
        <v>193</v>
      </c>
    </row>
    <row r="195" spans="1:19" ht="12.75">
      <c r="A195" t="str">
        <f aca="true" t="shared" si="18" ref="A195:A258">IF(ISBLANK($L195),"",IF($R195=$S195,$R195,$R195&amp;"-"&amp;$S195))</f>
        <v>192-193</v>
      </c>
      <c r="B195">
        <f aca="true" t="shared" si="19" ref="B195:B258">$C195-MINA($E195:$G195)</f>
        <v>15</v>
      </c>
      <c r="C195">
        <f aca="true" t="shared" si="20" ref="C195:C258">SUM($E195:$G195)</f>
        <v>18</v>
      </c>
      <c r="E195">
        <v>9</v>
      </c>
      <c r="F195">
        <v>3</v>
      </c>
      <c r="G195">
        <v>6</v>
      </c>
      <c r="L195" t="s">
        <v>783</v>
      </c>
      <c r="M195" t="s">
        <v>2556</v>
      </c>
      <c r="N195" t="s">
        <v>784</v>
      </c>
      <c r="O195" t="s">
        <v>785</v>
      </c>
      <c r="Q195">
        <f aca="true" t="shared" si="21" ref="Q195:Q258">$B195*1000000+$C195*1000+$D195*10</f>
        <v>15018000</v>
      </c>
      <c r="R195">
        <f aca="true" t="shared" si="22" ref="R195:R258">IF(ISBLANK($L195),"",1+COUNTIF($Q$3:$Q$2000,"&gt;"&amp;$Q195))</f>
        <v>192</v>
      </c>
      <c r="S195">
        <f aca="true" t="shared" si="23" ref="S195:S258">IF(ISBLANK($L195),"",COUNTIF($Q$3:$Q$2000,"&gt;"&amp;$Q195)+COUNTIF($Q$3:$Q$2000,$Q195))</f>
        <v>193</v>
      </c>
    </row>
    <row r="196" spans="1:19" ht="12.75">
      <c r="A196">
        <f t="shared" si="18"/>
        <v>194</v>
      </c>
      <c r="B196">
        <f t="shared" si="19"/>
        <v>15</v>
      </c>
      <c r="C196">
        <f t="shared" si="20"/>
        <v>17</v>
      </c>
      <c r="E196">
        <v>10</v>
      </c>
      <c r="F196">
        <v>2</v>
      </c>
      <c r="G196">
        <v>5</v>
      </c>
      <c r="L196" t="s">
        <v>1577</v>
      </c>
      <c r="M196" t="s">
        <v>2546</v>
      </c>
      <c r="N196" t="s">
        <v>1578</v>
      </c>
      <c r="O196" t="s">
        <v>1579</v>
      </c>
      <c r="P196" t="s">
        <v>1580</v>
      </c>
      <c r="Q196">
        <f t="shared" si="21"/>
        <v>15017000</v>
      </c>
      <c r="R196">
        <f t="shared" si="22"/>
        <v>194</v>
      </c>
      <c r="S196">
        <f t="shared" si="23"/>
        <v>194</v>
      </c>
    </row>
    <row r="197" spans="1:19" ht="12.75">
      <c r="A197" t="str">
        <f t="shared" si="18"/>
        <v>195-196</v>
      </c>
      <c r="B197">
        <f t="shared" si="19"/>
        <v>15</v>
      </c>
      <c r="C197">
        <f t="shared" si="20"/>
        <v>15</v>
      </c>
      <c r="E197">
        <v>12</v>
      </c>
      <c r="F197">
        <v>3</v>
      </c>
      <c r="G197" t="s">
        <v>2478</v>
      </c>
      <c r="L197" t="s">
        <v>876</v>
      </c>
      <c r="M197" t="s">
        <v>2653</v>
      </c>
      <c r="N197" t="s">
        <v>877</v>
      </c>
      <c r="O197" t="s">
        <v>878</v>
      </c>
      <c r="P197" t="s">
        <v>879</v>
      </c>
      <c r="Q197">
        <f t="shared" si="21"/>
        <v>15015000</v>
      </c>
      <c r="R197">
        <f t="shared" si="22"/>
        <v>195</v>
      </c>
      <c r="S197">
        <f t="shared" si="23"/>
        <v>196</v>
      </c>
    </row>
    <row r="198" spans="1:19" ht="12.75">
      <c r="A198" t="str">
        <f t="shared" si="18"/>
        <v>195-196</v>
      </c>
      <c r="B198">
        <f t="shared" si="19"/>
        <v>15</v>
      </c>
      <c r="C198">
        <f t="shared" si="20"/>
        <v>15</v>
      </c>
      <c r="E198">
        <v>8</v>
      </c>
      <c r="F198">
        <v>0</v>
      </c>
      <c r="G198">
        <v>7</v>
      </c>
      <c r="L198" t="s">
        <v>1242</v>
      </c>
      <c r="M198" t="s">
        <v>2593</v>
      </c>
      <c r="N198" t="s">
        <v>1243</v>
      </c>
      <c r="O198" t="s">
        <v>1244</v>
      </c>
      <c r="P198" t="s">
        <v>2791</v>
      </c>
      <c r="Q198">
        <f t="shared" si="21"/>
        <v>15015000</v>
      </c>
      <c r="R198">
        <f t="shared" si="22"/>
        <v>195</v>
      </c>
      <c r="S198">
        <f t="shared" si="23"/>
        <v>196</v>
      </c>
    </row>
    <row r="199" spans="1:19" ht="12.75">
      <c r="A199">
        <f t="shared" si="18"/>
        <v>197</v>
      </c>
      <c r="B199">
        <f t="shared" si="19"/>
        <v>14</v>
      </c>
      <c r="C199">
        <f t="shared" si="20"/>
        <v>19</v>
      </c>
      <c r="E199">
        <v>8</v>
      </c>
      <c r="F199">
        <v>6</v>
      </c>
      <c r="G199">
        <v>5</v>
      </c>
      <c r="L199" t="s">
        <v>3283</v>
      </c>
      <c r="M199" t="s">
        <v>3284</v>
      </c>
      <c r="N199" t="s">
        <v>3285</v>
      </c>
      <c r="O199" t="s">
        <v>3286</v>
      </c>
      <c r="Q199">
        <f t="shared" si="21"/>
        <v>14019000</v>
      </c>
      <c r="R199">
        <f t="shared" si="22"/>
        <v>197</v>
      </c>
      <c r="S199">
        <f t="shared" si="23"/>
        <v>197</v>
      </c>
    </row>
    <row r="200" spans="1:19" ht="12.75">
      <c r="A200" t="str">
        <f t="shared" si="18"/>
        <v>198-201</v>
      </c>
      <c r="B200">
        <f t="shared" si="19"/>
        <v>14</v>
      </c>
      <c r="C200">
        <f t="shared" si="20"/>
        <v>18</v>
      </c>
      <c r="E200">
        <v>6</v>
      </c>
      <c r="F200">
        <v>4</v>
      </c>
      <c r="G200">
        <v>8</v>
      </c>
      <c r="L200" t="s">
        <v>116</v>
      </c>
      <c r="M200" t="s">
        <v>2546</v>
      </c>
      <c r="N200" t="s">
        <v>117</v>
      </c>
      <c r="O200" t="s">
        <v>118</v>
      </c>
      <c r="P200" t="s">
        <v>119</v>
      </c>
      <c r="Q200">
        <f t="shared" si="21"/>
        <v>14018000</v>
      </c>
      <c r="R200">
        <f t="shared" si="22"/>
        <v>198</v>
      </c>
      <c r="S200">
        <f t="shared" si="23"/>
        <v>201</v>
      </c>
    </row>
    <row r="201" spans="1:19" ht="12.75">
      <c r="A201" t="str">
        <f t="shared" si="18"/>
        <v>198-201</v>
      </c>
      <c r="B201">
        <f t="shared" si="19"/>
        <v>14</v>
      </c>
      <c r="C201">
        <f t="shared" si="20"/>
        <v>18</v>
      </c>
      <c r="E201">
        <v>9</v>
      </c>
      <c r="F201">
        <v>5</v>
      </c>
      <c r="G201">
        <v>4</v>
      </c>
      <c r="L201" t="s">
        <v>312</v>
      </c>
      <c r="M201" t="s">
        <v>2593</v>
      </c>
      <c r="N201" t="s">
        <v>313</v>
      </c>
      <c r="O201" t="s">
        <v>314</v>
      </c>
      <c r="P201" t="s">
        <v>315</v>
      </c>
      <c r="Q201">
        <f t="shared" si="21"/>
        <v>14018000</v>
      </c>
      <c r="R201">
        <f t="shared" si="22"/>
        <v>198</v>
      </c>
      <c r="S201">
        <f t="shared" si="23"/>
        <v>201</v>
      </c>
    </row>
    <row r="202" spans="1:19" ht="12.75">
      <c r="A202" t="str">
        <f t="shared" si="18"/>
        <v>198-201</v>
      </c>
      <c r="B202">
        <f t="shared" si="19"/>
        <v>14</v>
      </c>
      <c r="C202">
        <f t="shared" si="20"/>
        <v>18</v>
      </c>
      <c r="E202">
        <v>9</v>
      </c>
      <c r="F202">
        <v>4</v>
      </c>
      <c r="G202">
        <v>5</v>
      </c>
      <c r="L202" t="s">
        <v>1530</v>
      </c>
      <c r="M202" t="s">
        <v>2556</v>
      </c>
      <c r="N202" t="s">
        <v>1531</v>
      </c>
      <c r="O202" t="s">
        <v>1532</v>
      </c>
      <c r="Q202">
        <f t="shared" si="21"/>
        <v>14018000</v>
      </c>
      <c r="R202">
        <f t="shared" si="22"/>
        <v>198</v>
      </c>
      <c r="S202">
        <f t="shared" si="23"/>
        <v>201</v>
      </c>
    </row>
    <row r="203" spans="1:19" ht="12.75">
      <c r="A203" t="str">
        <f t="shared" si="18"/>
        <v>198-201</v>
      </c>
      <c r="B203">
        <f t="shared" si="19"/>
        <v>14</v>
      </c>
      <c r="C203">
        <f t="shared" si="20"/>
        <v>18</v>
      </c>
      <c r="E203">
        <v>10</v>
      </c>
      <c r="F203">
        <v>4</v>
      </c>
      <c r="G203">
        <v>4</v>
      </c>
      <c r="L203" t="s">
        <v>2134</v>
      </c>
      <c r="M203" t="s">
        <v>2480</v>
      </c>
      <c r="N203" t="s">
        <v>2135</v>
      </c>
      <c r="O203" t="s">
        <v>2136</v>
      </c>
      <c r="P203" t="s">
        <v>1053</v>
      </c>
      <c r="Q203">
        <f t="shared" si="21"/>
        <v>14018000</v>
      </c>
      <c r="R203">
        <f t="shared" si="22"/>
        <v>198</v>
      </c>
      <c r="S203">
        <f t="shared" si="23"/>
        <v>201</v>
      </c>
    </row>
    <row r="204" spans="1:19" ht="12.75">
      <c r="A204" t="str">
        <f t="shared" si="18"/>
        <v>202-204</v>
      </c>
      <c r="B204">
        <f t="shared" si="19"/>
        <v>14</v>
      </c>
      <c r="C204">
        <f t="shared" si="20"/>
        <v>17</v>
      </c>
      <c r="E204">
        <v>8</v>
      </c>
      <c r="F204">
        <v>3</v>
      </c>
      <c r="G204">
        <v>6</v>
      </c>
      <c r="L204" t="s">
        <v>3244</v>
      </c>
      <c r="M204" t="s">
        <v>2546</v>
      </c>
      <c r="N204" t="s">
        <v>3245</v>
      </c>
      <c r="O204" t="s">
        <v>3246</v>
      </c>
      <c r="P204" t="s">
        <v>2740</v>
      </c>
      <c r="Q204">
        <f t="shared" si="21"/>
        <v>14017000</v>
      </c>
      <c r="R204">
        <f t="shared" si="22"/>
        <v>202</v>
      </c>
      <c r="S204">
        <f t="shared" si="23"/>
        <v>204</v>
      </c>
    </row>
    <row r="205" spans="1:19" ht="12.75">
      <c r="A205" t="str">
        <f t="shared" si="18"/>
        <v>202-204</v>
      </c>
      <c r="B205">
        <f t="shared" si="19"/>
        <v>14</v>
      </c>
      <c r="C205">
        <f t="shared" si="20"/>
        <v>17</v>
      </c>
      <c r="E205">
        <v>10</v>
      </c>
      <c r="F205">
        <v>4</v>
      </c>
      <c r="G205">
        <v>3</v>
      </c>
      <c r="L205" t="s">
        <v>3241</v>
      </c>
      <c r="M205" t="s">
        <v>2532</v>
      </c>
      <c r="N205" t="s">
        <v>3242</v>
      </c>
      <c r="O205" t="s">
        <v>3243</v>
      </c>
      <c r="Q205">
        <f t="shared" si="21"/>
        <v>14017000</v>
      </c>
      <c r="R205">
        <f t="shared" si="22"/>
        <v>202</v>
      </c>
      <c r="S205">
        <f t="shared" si="23"/>
        <v>204</v>
      </c>
    </row>
    <row r="206" spans="1:19" ht="12.75">
      <c r="A206" t="str">
        <f t="shared" si="18"/>
        <v>202-204</v>
      </c>
      <c r="B206">
        <f t="shared" si="19"/>
        <v>14</v>
      </c>
      <c r="C206">
        <f t="shared" si="20"/>
        <v>17</v>
      </c>
      <c r="E206">
        <v>8</v>
      </c>
      <c r="F206">
        <v>3</v>
      </c>
      <c r="G206">
        <v>6</v>
      </c>
      <c r="L206" t="s">
        <v>1509</v>
      </c>
      <c r="M206" t="s">
        <v>712</v>
      </c>
      <c r="N206" t="s">
        <v>1510</v>
      </c>
      <c r="O206" t="s">
        <v>1511</v>
      </c>
      <c r="P206" t="s">
        <v>715</v>
      </c>
      <c r="Q206">
        <f t="shared" si="21"/>
        <v>14017000</v>
      </c>
      <c r="R206">
        <f t="shared" si="22"/>
        <v>202</v>
      </c>
      <c r="S206">
        <f t="shared" si="23"/>
        <v>204</v>
      </c>
    </row>
    <row r="207" spans="1:19" ht="12.75">
      <c r="A207">
        <f t="shared" si="18"/>
        <v>205</v>
      </c>
      <c r="B207">
        <f t="shared" si="19"/>
        <v>14</v>
      </c>
      <c r="C207">
        <f t="shared" si="20"/>
        <v>16</v>
      </c>
      <c r="E207">
        <v>8</v>
      </c>
      <c r="F207">
        <v>2</v>
      </c>
      <c r="G207">
        <v>6</v>
      </c>
      <c r="L207" t="s">
        <v>972</v>
      </c>
      <c r="M207" t="s">
        <v>2546</v>
      </c>
      <c r="N207" t="s">
        <v>973</v>
      </c>
      <c r="Q207">
        <f t="shared" si="21"/>
        <v>14016000</v>
      </c>
      <c r="R207">
        <f t="shared" si="22"/>
        <v>205</v>
      </c>
      <c r="S207">
        <f t="shared" si="23"/>
        <v>205</v>
      </c>
    </row>
    <row r="208" spans="1:19" ht="12.75">
      <c r="A208" t="str">
        <f t="shared" si="18"/>
        <v>206-207</v>
      </c>
      <c r="B208">
        <f t="shared" si="19"/>
        <v>14</v>
      </c>
      <c r="C208">
        <f t="shared" si="20"/>
        <v>15</v>
      </c>
      <c r="E208">
        <v>9</v>
      </c>
      <c r="F208">
        <v>1</v>
      </c>
      <c r="G208">
        <v>5</v>
      </c>
      <c r="L208" t="s">
        <v>2912</v>
      </c>
      <c r="M208" t="s">
        <v>2913</v>
      </c>
      <c r="N208" t="s">
        <v>2914</v>
      </c>
      <c r="O208" t="s">
        <v>2915</v>
      </c>
      <c r="P208" t="s">
        <v>2916</v>
      </c>
      <c r="Q208">
        <f t="shared" si="21"/>
        <v>14015000</v>
      </c>
      <c r="R208">
        <f t="shared" si="22"/>
        <v>206</v>
      </c>
      <c r="S208">
        <f t="shared" si="23"/>
        <v>207</v>
      </c>
    </row>
    <row r="209" spans="1:19" ht="12.75">
      <c r="A209" t="str">
        <f t="shared" si="18"/>
        <v>206-207</v>
      </c>
      <c r="B209">
        <f t="shared" si="19"/>
        <v>14</v>
      </c>
      <c r="C209">
        <f t="shared" si="20"/>
        <v>15</v>
      </c>
      <c r="E209">
        <v>7</v>
      </c>
      <c r="F209">
        <v>1</v>
      </c>
      <c r="G209">
        <v>7</v>
      </c>
      <c r="L209" t="s">
        <v>626</v>
      </c>
      <c r="M209" t="s">
        <v>3223</v>
      </c>
      <c r="N209" t="s">
        <v>627</v>
      </c>
      <c r="O209" t="s">
        <v>628</v>
      </c>
      <c r="Q209">
        <f t="shared" si="21"/>
        <v>14015000</v>
      </c>
      <c r="R209">
        <f t="shared" si="22"/>
        <v>206</v>
      </c>
      <c r="S209">
        <f t="shared" si="23"/>
        <v>207</v>
      </c>
    </row>
    <row r="210" spans="1:19" ht="12.75">
      <c r="A210" t="str">
        <f t="shared" si="18"/>
        <v>208-210</v>
      </c>
      <c r="B210">
        <f t="shared" si="19"/>
        <v>14</v>
      </c>
      <c r="C210">
        <f t="shared" si="20"/>
        <v>14</v>
      </c>
      <c r="E210">
        <v>10</v>
      </c>
      <c r="F210">
        <v>4</v>
      </c>
      <c r="G210" t="s">
        <v>2478</v>
      </c>
      <c r="L210" t="s">
        <v>917</v>
      </c>
      <c r="M210" t="s">
        <v>2514</v>
      </c>
      <c r="N210" t="s">
        <v>918</v>
      </c>
      <c r="O210" t="s">
        <v>919</v>
      </c>
      <c r="P210" t="s">
        <v>920</v>
      </c>
      <c r="Q210">
        <f t="shared" si="21"/>
        <v>14014000</v>
      </c>
      <c r="R210">
        <f t="shared" si="22"/>
        <v>208</v>
      </c>
      <c r="S210">
        <f t="shared" si="23"/>
        <v>210</v>
      </c>
    </row>
    <row r="211" spans="1:19" ht="12.75">
      <c r="A211" t="str">
        <f t="shared" si="18"/>
        <v>208-210</v>
      </c>
      <c r="B211">
        <f t="shared" si="19"/>
        <v>14</v>
      </c>
      <c r="C211">
        <f t="shared" si="20"/>
        <v>14</v>
      </c>
      <c r="E211">
        <v>8</v>
      </c>
      <c r="F211">
        <v>6</v>
      </c>
      <c r="G211" t="s">
        <v>2478</v>
      </c>
      <c r="L211" t="s">
        <v>2981</v>
      </c>
      <c r="M211" t="s">
        <v>2694</v>
      </c>
      <c r="N211" t="s">
        <v>2982</v>
      </c>
      <c r="O211" t="s">
        <v>2983</v>
      </c>
      <c r="Q211">
        <f t="shared" si="21"/>
        <v>14014000</v>
      </c>
      <c r="R211">
        <f t="shared" si="22"/>
        <v>208</v>
      </c>
      <c r="S211">
        <f t="shared" si="23"/>
        <v>210</v>
      </c>
    </row>
    <row r="212" spans="1:19" ht="12.75">
      <c r="A212" t="str">
        <f t="shared" si="18"/>
        <v>208-210</v>
      </c>
      <c r="B212">
        <f t="shared" si="19"/>
        <v>14</v>
      </c>
      <c r="C212">
        <f t="shared" si="20"/>
        <v>14</v>
      </c>
      <c r="E212" t="s">
        <v>2478</v>
      </c>
      <c r="F212">
        <v>9</v>
      </c>
      <c r="G212">
        <v>5</v>
      </c>
      <c r="L212" t="s">
        <v>1375</v>
      </c>
      <c r="M212" t="s">
        <v>2505</v>
      </c>
      <c r="N212" t="s">
        <v>1376</v>
      </c>
      <c r="O212" t="s">
        <v>1377</v>
      </c>
      <c r="P212" t="s">
        <v>1378</v>
      </c>
      <c r="Q212">
        <f t="shared" si="21"/>
        <v>14014000</v>
      </c>
      <c r="R212">
        <f t="shared" si="22"/>
        <v>208</v>
      </c>
      <c r="S212">
        <f t="shared" si="23"/>
        <v>210</v>
      </c>
    </row>
    <row r="213" spans="1:19" ht="12.75">
      <c r="A213">
        <f t="shared" si="18"/>
        <v>211</v>
      </c>
      <c r="B213">
        <f t="shared" si="19"/>
        <v>13</v>
      </c>
      <c r="C213">
        <f t="shared" si="20"/>
        <v>19</v>
      </c>
      <c r="E213">
        <v>6</v>
      </c>
      <c r="F213">
        <v>7</v>
      </c>
      <c r="G213">
        <v>6</v>
      </c>
      <c r="L213" t="s">
        <v>3237</v>
      </c>
      <c r="M213" t="s">
        <v>2873</v>
      </c>
      <c r="N213" t="s">
        <v>3238</v>
      </c>
      <c r="O213" t="s">
        <v>3239</v>
      </c>
      <c r="P213" t="s">
        <v>3240</v>
      </c>
      <c r="Q213">
        <f t="shared" si="21"/>
        <v>13019000</v>
      </c>
      <c r="R213">
        <f t="shared" si="22"/>
        <v>211</v>
      </c>
      <c r="S213">
        <f t="shared" si="23"/>
        <v>211</v>
      </c>
    </row>
    <row r="214" spans="1:19" ht="12.75">
      <c r="A214">
        <f t="shared" si="18"/>
        <v>212</v>
      </c>
      <c r="B214">
        <f t="shared" si="19"/>
        <v>13</v>
      </c>
      <c r="C214">
        <f t="shared" si="20"/>
        <v>18</v>
      </c>
      <c r="E214">
        <v>7</v>
      </c>
      <c r="F214">
        <v>6</v>
      </c>
      <c r="G214">
        <v>5</v>
      </c>
      <c r="L214" t="s">
        <v>58</v>
      </c>
      <c r="M214" t="s">
        <v>2667</v>
      </c>
      <c r="N214" t="s">
        <v>59</v>
      </c>
      <c r="O214" t="s">
        <v>60</v>
      </c>
      <c r="Q214">
        <f t="shared" si="21"/>
        <v>13018000</v>
      </c>
      <c r="R214">
        <f t="shared" si="22"/>
        <v>212</v>
      </c>
      <c r="S214">
        <f t="shared" si="23"/>
        <v>212</v>
      </c>
    </row>
    <row r="215" spans="1:19" ht="12.75">
      <c r="A215" t="str">
        <f t="shared" si="18"/>
        <v>213-214</v>
      </c>
      <c r="B215">
        <f t="shared" si="19"/>
        <v>13</v>
      </c>
      <c r="C215">
        <f t="shared" si="20"/>
        <v>17</v>
      </c>
      <c r="E215">
        <v>9</v>
      </c>
      <c r="F215">
        <v>4</v>
      </c>
      <c r="G215">
        <v>4</v>
      </c>
      <c r="L215" t="s">
        <v>1142</v>
      </c>
      <c r="M215" t="s">
        <v>2514</v>
      </c>
      <c r="N215" t="s">
        <v>1143</v>
      </c>
      <c r="O215" t="s">
        <v>1144</v>
      </c>
      <c r="Q215">
        <f t="shared" si="21"/>
        <v>13017000</v>
      </c>
      <c r="R215">
        <f t="shared" si="22"/>
        <v>213</v>
      </c>
      <c r="S215">
        <f t="shared" si="23"/>
        <v>214</v>
      </c>
    </row>
    <row r="216" spans="1:19" ht="12.75">
      <c r="A216" t="str">
        <f t="shared" si="18"/>
        <v>213-214</v>
      </c>
      <c r="B216">
        <f t="shared" si="19"/>
        <v>13</v>
      </c>
      <c r="C216">
        <f t="shared" si="20"/>
        <v>17</v>
      </c>
      <c r="E216">
        <v>8</v>
      </c>
      <c r="F216">
        <v>5</v>
      </c>
      <c r="G216">
        <v>4</v>
      </c>
      <c r="L216" t="s">
        <v>1330</v>
      </c>
      <c r="M216" t="s">
        <v>160</v>
      </c>
      <c r="N216" t="s">
        <v>1331</v>
      </c>
      <c r="O216" t="s">
        <v>1332</v>
      </c>
      <c r="Q216">
        <f t="shared" si="21"/>
        <v>13017000</v>
      </c>
      <c r="R216">
        <f t="shared" si="22"/>
        <v>213</v>
      </c>
      <c r="S216">
        <f t="shared" si="23"/>
        <v>214</v>
      </c>
    </row>
    <row r="217" spans="1:19" ht="12.75">
      <c r="A217" t="str">
        <f t="shared" si="18"/>
        <v>215-221</v>
      </c>
      <c r="B217">
        <f t="shared" si="19"/>
        <v>13</v>
      </c>
      <c r="C217">
        <f t="shared" si="20"/>
        <v>16</v>
      </c>
      <c r="E217">
        <v>9</v>
      </c>
      <c r="F217">
        <v>3</v>
      </c>
      <c r="G217">
        <v>4</v>
      </c>
      <c r="L217" t="s">
        <v>346</v>
      </c>
      <c r="M217" t="s">
        <v>347</v>
      </c>
      <c r="N217" t="s">
        <v>348</v>
      </c>
      <c r="O217" t="s">
        <v>349</v>
      </c>
      <c r="P217" t="s">
        <v>350</v>
      </c>
      <c r="Q217">
        <f t="shared" si="21"/>
        <v>13016000</v>
      </c>
      <c r="R217">
        <f t="shared" si="22"/>
        <v>215</v>
      </c>
      <c r="S217">
        <f t="shared" si="23"/>
        <v>221</v>
      </c>
    </row>
    <row r="218" spans="1:19" ht="12.75">
      <c r="A218" t="str">
        <f t="shared" si="18"/>
        <v>215-221</v>
      </c>
      <c r="B218">
        <f t="shared" si="19"/>
        <v>13</v>
      </c>
      <c r="C218">
        <f t="shared" si="20"/>
        <v>16</v>
      </c>
      <c r="E218">
        <v>10</v>
      </c>
      <c r="F218">
        <v>3</v>
      </c>
      <c r="G218">
        <v>3</v>
      </c>
      <c r="L218" t="s">
        <v>2608</v>
      </c>
      <c r="M218" t="s">
        <v>2546</v>
      </c>
      <c r="N218" t="s">
        <v>2609</v>
      </c>
      <c r="O218" t="s">
        <v>2610</v>
      </c>
      <c r="P218" t="s">
        <v>2611</v>
      </c>
      <c r="Q218">
        <f t="shared" si="21"/>
        <v>13016000</v>
      </c>
      <c r="R218">
        <f t="shared" si="22"/>
        <v>215</v>
      </c>
      <c r="S218">
        <f t="shared" si="23"/>
        <v>221</v>
      </c>
    </row>
    <row r="219" spans="1:19" ht="12.75">
      <c r="A219" t="str">
        <f t="shared" si="18"/>
        <v>215-221</v>
      </c>
      <c r="B219">
        <f t="shared" si="19"/>
        <v>13</v>
      </c>
      <c r="C219">
        <f t="shared" si="20"/>
        <v>16</v>
      </c>
      <c r="E219">
        <v>7</v>
      </c>
      <c r="F219">
        <v>3</v>
      </c>
      <c r="G219">
        <v>6</v>
      </c>
      <c r="L219" t="s">
        <v>2328</v>
      </c>
      <c r="M219" t="s">
        <v>2570</v>
      </c>
      <c r="N219" t="s">
        <v>2329</v>
      </c>
      <c r="O219" t="s">
        <v>2330</v>
      </c>
      <c r="Q219">
        <f t="shared" si="21"/>
        <v>13016000</v>
      </c>
      <c r="R219">
        <f t="shared" si="22"/>
        <v>215</v>
      </c>
      <c r="S219">
        <f t="shared" si="23"/>
        <v>221</v>
      </c>
    </row>
    <row r="220" spans="1:19" ht="12.75">
      <c r="A220" t="str">
        <f t="shared" si="18"/>
        <v>215-221</v>
      </c>
      <c r="B220">
        <f t="shared" si="19"/>
        <v>13</v>
      </c>
      <c r="C220">
        <f t="shared" si="20"/>
        <v>16</v>
      </c>
      <c r="E220">
        <v>8</v>
      </c>
      <c r="F220">
        <v>5</v>
      </c>
      <c r="G220">
        <v>3</v>
      </c>
      <c r="L220" t="s">
        <v>1778</v>
      </c>
      <c r="M220" t="s">
        <v>2514</v>
      </c>
      <c r="N220" t="s">
        <v>1779</v>
      </c>
      <c r="O220" t="s">
        <v>1780</v>
      </c>
      <c r="Q220">
        <f t="shared" si="21"/>
        <v>13016000</v>
      </c>
      <c r="R220">
        <f t="shared" si="22"/>
        <v>215</v>
      </c>
      <c r="S220">
        <f t="shared" si="23"/>
        <v>221</v>
      </c>
    </row>
    <row r="221" spans="1:19" ht="12.75">
      <c r="A221" t="str">
        <f t="shared" si="18"/>
        <v>215-221</v>
      </c>
      <c r="B221">
        <f t="shared" si="19"/>
        <v>13</v>
      </c>
      <c r="C221">
        <f t="shared" si="20"/>
        <v>16</v>
      </c>
      <c r="E221">
        <v>7</v>
      </c>
      <c r="F221">
        <v>3</v>
      </c>
      <c r="G221">
        <v>6</v>
      </c>
      <c r="L221" t="s">
        <v>1591</v>
      </c>
      <c r="M221" t="s">
        <v>2532</v>
      </c>
      <c r="N221" t="s">
        <v>1592</v>
      </c>
      <c r="O221" t="s">
        <v>1593</v>
      </c>
      <c r="P221" t="s">
        <v>2932</v>
      </c>
      <c r="Q221">
        <f t="shared" si="21"/>
        <v>13016000</v>
      </c>
      <c r="R221">
        <f t="shared" si="22"/>
        <v>215</v>
      </c>
      <c r="S221">
        <f t="shared" si="23"/>
        <v>221</v>
      </c>
    </row>
    <row r="222" spans="1:19" ht="12.75">
      <c r="A222" t="str">
        <f t="shared" si="18"/>
        <v>215-221</v>
      </c>
      <c r="B222">
        <f t="shared" si="19"/>
        <v>13</v>
      </c>
      <c r="C222">
        <f t="shared" si="20"/>
        <v>16</v>
      </c>
      <c r="E222">
        <v>8</v>
      </c>
      <c r="F222">
        <v>3</v>
      </c>
      <c r="G222">
        <v>5</v>
      </c>
      <c r="L222" t="s">
        <v>1943</v>
      </c>
      <c r="M222" t="s">
        <v>2978</v>
      </c>
      <c r="N222" t="s">
        <v>619</v>
      </c>
      <c r="O222" t="s">
        <v>1944</v>
      </c>
      <c r="P222" t="s">
        <v>3236</v>
      </c>
      <c r="Q222">
        <f t="shared" si="21"/>
        <v>13016000</v>
      </c>
      <c r="R222">
        <f t="shared" si="22"/>
        <v>215</v>
      </c>
      <c r="S222">
        <f t="shared" si="23"/>
        <v>221</v>
      </c>
    </row>
    <row r="223" spans="1:19" ht="12.75">
      <c r="A223" t="str">
        <f t="shared" si="18"/>
        <v>215-221</v>
      </c>
      <c r="B223">
        <f t="shared" si="19"/>
        <v>13</v>
      </c>
      <c r="C223">
        <f t="shared" si="20"/>
        <v>16</v>
      </c>
      <c r="E223">
        <v>8</v>
      </c>
      <c r="F223">
        <v>3</v>
      </c>
      <c r="G223">
        <v>5</v>
      </c>
      <c r="L223" t="s">
        <v>988</v>
      </c>
      <c r="M223" t="s">
        <v>592</v>
      </c>
      <c r="N223" t="s">
        <v>989</v>
      </c>
      <c r="O223" t="s">
        <v>990</v>
      </c>
      <c r="Q223">
        <f t="shared" si="21"/>
        <v>13016000</v>
      </c>
      <c r="R223">
        <f t="shared" si="22"/>
        <v>215</v>
      </c>
      <c r="S223">
        <f t="shared" si="23"/>
        <v>221</v>
      </c>
    </row>
    <row r="224" spans="1:19" ht="12.75">
      <c r="A224" t="str">
        <f t="shared" si="18"/>
        <v>222-223</v>
      </c>
      <c r="B224">
        <f t="shared" si="19"/>
        <v>13</v>
      </c>
      <c r="C224">
        <f t="shared" si="20"/>
        <v>15</v>
      </c>
      <c r="E224">
        <v>8</v>
      </c>
      <c r="F224">
        <v>2</v>
      </c>
      <c r="G224">
        <v>5</v>
      </c>
      <c r="L224" t="s">
        <v>656</v>
      </c>
      <c r="M224" t="s">
        <v>2546</v>
      </c>
      <c r="N224" t="s">
        <v>657</v>
      </c>
      <c r="O224" t="s">
        <v>658</v>
      </c>
      <c r="P224" t="s">
        <v>659</v>
      </c>
      <c r="Q224">
        <f t="shared" si="21"/>
        <v>13015000</v>
      </c>
      <c r="R224">
        <f t="shared" si="22"/>
        <v>222</v>
      </c>
      <c r="S224">
        <f t="shared" si="23"/>
        <v>223</v>
      </c>
    </row>
    <row r="225" spans="1:19" ht="12.75">
      <c r="A225" t="str">
        <f t="shared" si="18"/>
        <v>222-223</v>
      </c>
      <c r="B225">
        <f t="shared" si="19"/>
        <v>13</v>
      </c>
      <c r="C225">
        <f t="shared" si="20"/>
        <v>15</v>
      </c>
      <c r="E225">
        <v>8</v>
      </c>
      <c r="F225">
        <v>2</v>
      </c>
      <c r="G225">
        <v>5</v>
      </c>
      <c r="L225" t="s">
        <v>448</v>
      </c>
      <c r="M225" t="s">
        <v>2729</v>
      </c>
      <c r="N225" t="s">
        <v>326</v>
      </c>
      <c r="O225" t="s">
        <v>449</v>
      </c>
      <c r="Q225">
        <f t="shared" si="21"/>
        <v>13015000</v>
      </c>
      <c r="R225">
        <f t="shared" si="22"/>
        <v>222</v>
      </c>
      <c r="S225">
        <f t="shared" si="23"/>
        <v>223</v>
      </c>
    </row>
    <row r="226" spans="1:19" ht="12.75">
      <c r="A226" t="str">
        <f t="shared" si="18"/>
        <v>224-227</v>
      </c>
      <c r="B226">
        <f t="shared" si="19"/>
        <v>13</v>
      </c>
      <c r="C226">
        <f t="shared" si="20"/>
        <v>14</v>
      </c>
      <c r="E226">
        <v>8</v>
      </c>
      <c r="F226">
        <v>1</v>
      </c>
      <c r="G226">
        <v>5</v>
      </c>
      <c r="L226" t="s">
        <v>104</v>
      </c>
      <c r="M226" t="s">
        <v>2667</v>
      </c>
      <c r="N226" t="s">
        <v>105</v>
      </c>
      <c r="O226" t="s">
        <v>106</v>
      </c>
      <c r="P226" t="s">
        <v>3148</v>
      </c>
      <c r="Q226">
        <f t="shared" si="21"/>
        <v>13014000</v>
      </c>
      <c r="R226">
        <f t="shared" si="22"/>
        <v>224</v>
      </c>
      <c r="S226">
        <f t="shared" si="23"/>
        <v>227</v>
      </c>
    </row>
    <row r="227" spans="1:19" ht="12.75">
      <c r="A227" t="str">
        <f t="shared" si="18"/>
        <v>224-227</v>
      </c>
      <c r="B227">
        <f t="shared" si="19"/>
        <v>13</v>
      </c>
      <c r="C227">
        <f t="shared" si="20"/>
        <v>14</v>
      </c>
      <c r="E227">
        <v>7</v>
      </c>
      <c r="F227">
        <v>1</v>
      </c>
      <c r="G227">
        <v>6</v>
      </c>
      <c r="L227" t="s">
        <v>539</v>
      </c>
      <c r="M227" t="s">
        <v>2532</v>
      </c>
      <c r="N227" t="s">
        <v>540</v>
      </c>
      <c r="O227" t="s">
        <v>541</v>
      </c>
      <c r="Q227">
        <f t="shared" si="21"/>
        <v>13014000</v>
      </c>
      <c r="R227">
        <f t="shared" si="22"/>
        <v>224</v>
      </c>
      <c r="S227">
        <f t="shared" si="23"/>
        <v>227</v>
      </c>
    </row>
    <row r="228" spans="1:19" ht="12.75">
      <c r="A228" t="str">
        <f t="shared" si="18"/>
        <v>224-227</v>
      </c>
      <c r="B228">
        <f t="shared" si="19"/>
        <v>13</v>
      </c>
      <c r="C228">
        <f t="shared" si="20"/>
        <v>14</v>
      </c>
      <c r="E228">
        <v>10</v>
      </c>
      <c r="F228">
        <v>1</v>
      </c>
      <c r="G228">
        <v>3</v>
      </c>
      <c r="L228" t="s">
        <v>2242</v>
      </c>
      <c r="M228" t="s">
        <v>2729</v>
      </c>
      <c r="N228" t="s">
        <v>339</v>
      </c>
      <c r="O228" t="s">
        <v>2243</v>
      </c>
      <c r="Q228">
        <f t="shared" si="21"/>
        <v>13014000</v>
      </c>
      <c r="R228">
        <f t="shared" si="22"/>
        <v>224</v>
      </c>
      <c r="S228">
        <f t="shared" si="23"/>
        <v>227</v>
      </c>
    </row>
    <row r="229" spans="1:19" ht="12.75">
      <c r="A229" t="str">
        <f t="shared" si="18"/>
        <v>224-227</v>
      </c>
      <c r="B229">
        <f t="shared" si="19"/>
        <v>13</v>
      </c>
      <c r="C229">
        <f t="shared" si="20"/>
        <v>14</v>
      </c>
      <c r="E229">
        <v>11</v>
      </c>
      <c r="F229">
        <v>2</v>
      </c>
      <c r="G229">
        <v>1</v>
      </c>
      <c r="L229" t="s">
        <v>1088</v>
      </c>
      <c r="M229" t="s">
        <v>2753</v>
      </c>
      <c r="N229" t="s">
        <v>1089</v>
      </c>
      <c r="O229" t="s">
        <v>1090</v>
      </c>
      <c r="P229" t="s">
        <v>2756</v>
      </c>
      <c r="Q229">
        <f t="shared" si="21"/>
        <v>13014000</v>
      </c>
      <c r="R229">
        <f t="shared" si="22"/>
        <v>224</v>
      </c>
      <c r="S229">
        <f t="shared" si="23"/>
        <v>227</v>
      </c>
    </row>
    <row r="230" spans="1:19" ht="12.75">
      <c r="A230" t="str">
        <f t="shared" si="18"/>
        <v>228-229</v>
      </c>
      <c r="B230">
        <f t="shared" si="19"/>
        <v>13</v>
      </c>
      <c r="C230">
        <f t="shared" si="20"/>
        <v>13</v>
      </c>
      <c r="E230" t="s">
        <v>2478</v>
      </c>
      <c r="F230">
        <v>7</v>
      </c>
      <c r="G230">
        <v>6</v>
      </c>
      <c r="L230" t="s">
        <v>357</v>
      </c>
      <c r="M230" t="s">
        <v>2546</v>
      </c>
      <c r="N230" t="s">
        <v>358</v>
      </c>
      <c r="Q230">
        <f t="shared" si="21"/>
        <v>13013000</v>
      </c>
      <c r="R230">
        <f t="shared" si="22"/>
        <v>228</v>
      </c>
      <c r="S230">
        <f t="shared" si="23"/>
        <v>229</v>
      </c>
    </row>
    <row r="231" spans="1:19" ht="12.75">
      <c r="A231" t="str">
        <f t="shared" si="18"/>
        <v>228-229</v>
      </c>
      <c r="B231">
        <f t="shared" si="19"/>
        <v>13</v>
      </c>
      <c r="C231">
        <f t="shared" si="20"/>
        <v>13</v>
      </c>
      <c r="E231">
        <v>9</v>
      </c>
      <c r="F231">
        <v>4</v>
      </c>
      <c r="G231" t="s">
        <v>2478</v>
      </c>
      <c r="L231" t="s">
        <v>1469</v>
      </c>
      <c r="M231" t="s">
        <v>2593</v>
      </c>
      <c r="N231" t="s">
        <v>2910</v>
      </c>
      <c r="O231" t="s">
        <v>1470</v>
      </c>
      <c r="P231" t="s">
        <v>1471</v>
      </c>
      <c r="Q231">
        <f t="shared" si="21"/>
        <v>13013000</v>
      </c>
      <c r="R231">
        <f t="shared" si="22"/>
        <v>228</v>
      </c>
      <c r="S231">
        <f t="shared" si="23"/>
        <v>229</v>
      </c>
    </row>
    <row r="232" spans="1:19" ht="12.75">
      <c r="A232">
        <f t="shared" si="18"/>
        <v>230</v>
      </c>
      <c r="B232">
        <f t="shared" si="19"/>
        <v>12</v>
      </c>
      <c r="C232">
        <f t="shared" si="20"/>
        <v>17</v>
      </c>
      <c r="E232">
        <v>7</v>
      </c>
      <c r="F232">
        <v>5</v>
      </c>
      <c r="G232">
        <v>5</v>
      </c>
      <c r="L232" t="s">
        <v>1914</v>
      </c>
      <c r="M232" t="s">
        <v>2500</v>
      </c>
      <c r="N232" t="s">
        <v>1915</v>
      </c>
      <c r="O232" t="s">
        <v>1916</v>
      </c>
      <c r="Q232">
        <f t="shared" si="21"/>
        <v>12017000</v>
      </c>
      <c r="R232">
        <f t="shared" si="22"/>
        <v>230</v>
      </c>
      <c r="S232">
        <f t="shared" si="23"/>
        <v>230</v>
      </c>
    </row>
    <row r="233" spans="1:19" ht="12.75">
      <c r="A233" t="str">
        <f t="shared" si="18"/>
        <v>231-232</v>
      </c>
      <c r="B233">
        <f t="shared" si="19"/>
        <v>12</v>
      </c>
      <c r="C233">
        <f t="shared" si="20"/>
        <v>16</v>
      </c>
      <c r="E233">
        <v>6</v>
      </c>
      <c r="F233">
        <v>4</v>
      </c>
      <c r="G233">
        <v>6</v>
      </c>
      <c r="L233" t="s">
        <v>2323</v>
      </c>
      <c r="M233" t="s">
        <v>2763</v>
      </c>
      <c r="N233" t="s">
        <v>2324</v>
      </c>
      <c r="P233" t="s">
        <v>2941</v>
      </c>
      <c r="Q233">
        <f t="shared" si="21"/>
        <v>12016000</v>
      </c>
      <c r="R233">
        <f t="shared" si="22"/>
        <v>231</v>
      </c>
      <c r="S233">
        <f t="shared" si="23"/>
        <v>232</v>
      </c>
    </row>
    <row r="234" spans="1:19" ht="12.75">
      <c r="A234" t="str">
        <f t="shared" si="18"/>
        <v>231-232</v>
      </c>
      <c r="B234">
        <f t="shared" si="19"/>
        <v>12</v>
      </c>
      <c r="C234">
        <f t="shared" si="20"/>
        <v>16</v>
      </c>
      <c r="E234">
        <v>6</v>
      </c>
      <c r="F234">
        <v>6</v>
      </c>
      <c r="G234">
        <v>4</v>
      </c>
      <c r="L234" t="s">
        <v>30</v>
      </c>
      <c r="M234" t="s">
        <v>31</v>
      </c>
      <c r="N234" t="s">
        <v>32</v>
      </c>
      <c r="P234" t="s">
        <v>33</v>
      </c>
      <c r="Q234">
        <f t="shared" si="21"/>
        <v>12016000</v>
      </c>
      <c r="R234">
        <f t="shared" si="22"/>
        <v>231</v>
      </c>
      <c r="S234">
        <f t="shared" si="23"/>
        <v>232</v>
      </c>
    </row>
    <row r="235" spans="1:19" ht="12.75">
      <c r="A235" t="str">
        <f t="shared" si="18"/>
        <v>233-235</v>
      </c>
      <c r="B235">
        <f t="shared" si="19"/>
        <v>12</v>
      </c>
      <c r="C235">
        <f t="shared" si="20"/>
        <v>15</v>
      </c>
      <c r="E235">
        <v>8</v>
      </c>
      <c r="F235">
        <v>3</v>
      </c>
      <c r="G235">
        <v>4</v>
      </c>
      <c r="L235" t="s">
        <v>974</v>
      </c>
      <c r="M235" t="s">
        <v>2546</v>
      </c>
      <c r="N235" t="s">
        <v>975</v>
      </c>
      <c r="O235" t="s">
        <v>976</v>
      </c>
      <c r="P235" t="s">
        <v>977</v>
      </c>
      <c r="Q235">
        <f t="shared" si="21"/>
        <v>12015000</v>
      </c>
      <c r="R235">
        <f t="shared" si="22"/>
        <v>233</v>
      </c>
      <c r="S235">
        <f t="shared" si="23"/>
        <v>235</v>
      </c>
    </row>
    <row r="236" spans="1:19" ht="12.75">
      <c r="A236" t="str">
        <f t="shared" si="18"/>
        <v>233-235</v>
      </c>
      <c r="B236">
        <f t="shared" si="19"/>
        <v>12</v>
      </c>
      <c r="C236">
        <f t="shared" si="20"/>
        <v>15</v>
      </c>
      <c r="E236">
        <v>5</v>
      </c>
      <c r="F236">
        <v>3</v>
      </c>
      <c r="G236">
        <v>7</v>
      </c>
      <c r="L236" t="s">
        <v>1714</v>
      </c>
      <c r="M236" t="s">
        <v>2615</v>
      </c>
      <c r="N236" t="s">
        <v>1715</v>
      </c>
      <c r="O236" t="s">
        <v>1716</v>
      </c>
      <c r="P236" t="s">
        <v>1717</v>
      </c>
      <c r="Q236">
        <f t="shared" si="21"/>
        <v>12015000</v>
      </c>
      <c r="R236">
        <f t="shared" si="22"/>
        <v>233</v>
      </c>
      <c r="S236">
        <f t="shared" si="23"/>
        <v>235</v>
      </c>
    </row>
    <row r="237" spans="1:19" ht="12.75">
      <c r="A237" t="str">
        <f t="shared" si="18"/>
        <v>233-235</v>
      </c>
      <c r="B237">
        <f t="shared" si="19"/>
        <v>12</v>
      </c>
      <c r="C237">
        <f t="shared" si="20"/>
        <v>15</v>
      </c>
      <c r="E237">
        <v>6</v>
      </c>
      <c r="F237">
        <v>3</v>
      </c>
      <c r="G237">
        <v>6</v>
      </c>
      <c r="L237" t="s">
        <v>478</v>
      </c>
      <c r="M237" t="s">
        <v>2724</v>
      </c>
      <c r="N237" t="s">
        <v>479</v>
      </c>
      <c r="O237" t="s">
        <v>480</v>
      </c>
      <c r="P237" t="s">
        <v>481</v>
      </c>
      <c r="Q237">
        <f t="shared" si="21"/>
        <v>12015000</v>
      </c>
      <c r="R237">
        <f t="shared" si="22"/>
        <v>233</v>
      </c>
      <c r="S237">
        <f t="shared" si="23"/>
        <v>235</v>
      </c>
    </row>
    <row r="238" spans="1:19" ht="12.75">
      <c r="A238" t="str">
        <f t="shared" si="18"/>
        <v>236-238</v>
      </c>
      <c r="B238">
        <f t="shared" si="19"/>
        <v>12</v>
      </c>
      <c r="C238">
        <f t="shared" si="20"/>
        <v>14</v>
      </c>
      <c r="E238">
        <v>8</v>
      </c>
      <c r="F238">
        <v>2</v>
      </c>
      <c r="G238">
        <v>4</v>
      </c>
      <c r="L238" t="s">
        <v>720</v>
      </c>
      <c r="M238" t="s">
        <v>2500</v>
      </c>
      <c r="N238" t="s">
        <v>721</v>
      </c>
      <c r="O238" t="s">
        <v>722</v>
      </c>
      <c r="Q238">
        <f t="shared" si="21"/>
        <v>12014000</v>
      </c>
      <c r="R238">
        <f t="shared" si="22"/>
        <v>236</v>
      </c>
      <c r="S238">
        <f t="shared" si="23"/>
        <v>238</v>
      </c>
    </row>
    <row r="239" spans="1:19" ht="12.75">
      <c r="A239" t="str">
        <f t="shared" si="18"/>
        <v>236-238</v>
      </c>
      <c r="B239">
        <f t="shared" si="19"/>
        <v>12</v>
      </c>
      <c r="C239">
        <f t="shared" si="20"/>
        <v>14</v>
      </c>
      <c r="E239">
        <v>7</v>
      </c>
      <c r="F239">
        <v>2</v>
      </c>
      <c r="G239">
        <v>5</v>
      </c>
      <c r="L239" t="s">
        <v>2435</v>
      </c>
      <c r="M239" t="s">
        <v>2546</v>
      </c>
      <c r="N239" t="s">
        <v>2436</v>
      </c>
      <c r="O239" t="s">
        <v>2437</v>
      </c>
      <c r="P239" t="s">
        <v>3301</v>
      </c>
      <c r="Q239">
        <f t="shared" si="21"/>
        <v>12014000</v>
      </c>
      <c r="R239">
        <f t="shared" si="22"/>
        <v>236</v>
      </c>
      <c r="S239">
        <f t="shared" si="23"/>
        <v>238</v>
      </c>
    </row>
    <row r="240" spans="1:19" ht="12.75">
      <c r="A240" t="str">
        <f t="shared" si="18"/>
        <v>236-238</v>
      </c>
      <c r="B240">
        <f t="shared" si="19"/>
        <v>12</v>
      </c>
      <c r="C240">
        <f t="shared" si="20"/>
        <v>14</v>
      </c>
      <c r="E240">
        <v>6</v>
      </c>
      <c r="F240">
        <v>2</v>
      </c>
      <c r="G240">
        <v>6</v>
      </c>
      <c r="L240" t="s">
        <v>1781</v>
      </c>
      <c r="M240" t="s">
        <v>2546</v>
      </c>
      <c r="N240" t="s">
        <v>243</v>
      </c>
      <c r="P240" t="s">
        <v>659</v>
      </c>
      <c r="Q240">
        <f t="shared" si="21"/>
        <v>12014000</v>
      </c>
      <c r="R240">
        <f t="shared" si="22"/>
        <v>236</v>
      </c>
      <c r="S240">
        <f t="shared" si="23"/>
        <v>238</v>
      </c>
    </row>
    <row r="241" spans="1:19" ht="12.75">
      <c r="A241">
        <f t="shared" si="18"/>
        <v>239</v>
      </c>
      <c r="B241">
        <f t="shared" si="19"/>
        <v>12</v>
      </c>
      <c r="C241">
        <f t="shared" si="20"/>
        <v>13</v>
      </c>
      <c r="E241">
        <v>7</v>
      </c>
      <c r="F241">
        <v>1</v>
      </c>
      <c r="G241">
        <v>5</v>
      </c>
      <c r="L241" t="s">
        <v>1373</v>
      </c>
      <c r="M241" t="s">
        <v>2684</v>
      </c>
      <c r="N241" t="s">
        <v>214</v>
      </c>
      <c r="O241" t="s">
        <v>1374</v>
      </c>
      <c r="P241" t="s">
        <v>2687</v>
      </c>
      <c r="Q241">
        <f t="shared" si="21"/>
        <v>12013000</v>
      </c>
      <c r="R241">
        <f t="shared" si="22"/>
        <v>239</v>
      </c>
      <c r="S241">
        <f t="shared" si="23"/>
        <v>239</v>
      </c>
    </row>
    <row r="242" spans="1:19" ht="12.75">
      <c r="A242" t="str">
        <f t="shared" si="18"/>
        <v>240-245</v>
      </c>
      <c r="B242">
        <f t="shared" si="19"/>
        <v>12</v>
      </c>
      <c r="C242">
        <f t="shared" si="20"/>
        <v>12</v>
      </c>
      <c r="E242">
        <v>12</v>
      </c>
      <c r="F242" t="s">
        <v>2478</v>
      </c>
      <c r="G242" t="s">
        <v>2478</v>
      </c>
      <c r="L242" t="s">
        <v>2494</v>
      </c>
      <c r="M242" t="s">
        <v>2495</v>
      </c>
      <c r="N242" t="s">
        <v>2496</v>
      </c>
      <c r="O242" t="s">
        <v>2497</v>
      </c>
      <c r="P242" t="s">
        <v>2498</v>
      </c>
      <c r="Q242">
        <f t="shared" si="21"/>
        <v>12012000</v>
      </c>
      <c r="R242">
        <f t="shared" si="22"/>
        <v>240</v>
      </c>
      <c r="S242">
        <f t="shared" si="23"/>
        <v>245</v>
      </c>
    </row>
    <row r="243" spans="1:19" ht="12.75">
      <c r="A243" t="str">
        <f t="shared" si="18"/>
        <v>240-245</v>
      </c>
      <c r="B243">
        <f t="shared" si="19"/>
        <v>12</v>
      </c>
      <c r="C243">
        <f t="shared" si="20"/>
        <v>12</v>
      </c>
      <c r="E243">
        <v>8</v>
      </c>
      <c r="F243" t="s">
        <v>2478</v>
      </c>
      <c r="G243">
        <v>4</v>
      </c>
      <c r="L243" t="s">
        <v>3149</v>
      </c>
      <c r="M243" t="s">
        <v>2514</v>
      </c>
      <c r="N243" t="s">
        <v>3150</v>
      </c>
      <c r="O243" t="s">
        <v>3151</v>
      </c>
      <c r="Q243">
        <f t="shared" si="21"/>
        <v>12012000</v>
      </c>
      <c r="R243">
        <f t="shared" si="22"/>
        <v>240</v>
      </c>
      <c r="S243">
        <f t="shared" si="23"/>
        <v>245</v>
      </c>
    </row>
    <row r="244" spans="1:19" ht="12.75">
      <c r="A244" t="str">
        <f t="shared" si="18"/>
        <v>240-245</v>
      </c>
      <c r="B244">
        <f t="shared" si="19"/>
        <v>12</v>
      </c>
      <c r="C244">
        <f t="shared" si="20"/>
        <v>12</v>
      </c>
      <c r="E244">
        <v>9</v>
      </c>
      <c r="F244">
        <v>0</v>
      </c>
      <c r="G244">
        <v>3</v>
      </c>
      <c r="L244" t="s">
        <v>3097</v>
      </c>
      <c r="M244" t="s">
        <v>2514</v>
      </c>
      <c r="N244" t="s">
        <v>3098</v>
      </c>
      <c r="O244" t="s">
        <v>3099</v>
      </c>
      <c r="Q244">
        <f t="shared" si="21"/>
        <v>12012000</v>
      </c>
      <c r="R244">
        <f t="shared" si="22"/>
        <v>240</v>
      </c>
      <c r="S244">
        <f t="shared" si="23"/>
        <v>245</v>
      </c>
    </row>
    <row r="245" spans="1:19" ht="12.75">
      <c r="A245" t="str">
        <f t="shared" si="18"/>
        <v>240-245</v>
      </c>
      <c r="B245">
        <f t="shared" si="19"/>
        <v>12</v>
      </c>
      <c r="C245">
        <f t="shared" si="20"/>
        <v>12</v>
      </c>
      <c r="E245" t="s">
        <v>2478</v>
      </c>
      <c r="F245">
        <v>1</v>
      </c>
      <c r="G245">
        <v>11</v>
      </c>
      <c r="L245" t="s">
        <v>2288</v>
      </c>
      <c r="M245" t="s">
        <v>149</v>
      </c>
      <c r="N245" t="s">
        <v>2289</v>
      </c>
      <c r="O245" t="s">
        <v>2290</v>
      </c>
      <c r="P245" t="s">
        <v>971</v>
      </c>
      <c r="Q245">
        <f t="shared" si="21"/>
        <v>12012000</v>
      </c>
      <c r="R245">
        <f t="shared" si="22"/>
        <v>240</v>
      </c>
      <c r="S245">
        <f t="shared" si="23"/>
        <v>245</v>
      </c>
    </row>
    <row r="246" spans="1:19" ht="12.75">
      <c r="A246" t="str">
        <f t="shared" si="18"/>
        <v>240-245</v>
      </c>
      <c r="B246">
        <f t="shared" si="19"/>
        <v>12</v>
      </c>
      <c r="C246">
        <f t="shared" si="20"/>
        <v>12</v>
      </c>
      <c r="E246">
        <v>12</v>
      </c>
      <c r="F246" t="s">
        <v>2478</v>
      </c>
      <c r="G246" t="s">
        <v>2478</v>
      </c>
      <c r="L246" t="s">
        <v>232</v>
      </c>
      <c r="M246" t="s">
        <v>2579</v>
      </c>
      <c r="N246" t="s">
        <v>233</v>
      </c>
      <c r="O246" t="s">
        <v>234</v>
      </c>
      <c r="P246" t="s">
        <v>235</v>
      </c>
      <c r="Q246">
        <f t="shared" si="21"/>
        <v>12012000</v>
      </c>
      <c r="R246">
        <f t="shared" si="22"/>
        <v>240</v>
      </c>
      <c r="S246">
        <f t="shared" si="23"/>
        <v>245</v>
      </c>
    </row>
    <row r="247" spans="1:19" ht="12.75">
      <c r="A247" t="str">
        <f t="shared" si="18"/>
        <v>240-245</v>
      </c>
      <c r="B247">
        <f t="shared" si="19"/>
        <v>12</v>
      </c>
      <c r="C247">
        <f t="shared" si="20"/>
        <v>12</v>
      </c>
      <c r="E247" t="s">
        <v>2478</v>
      </c>
      <c r="F247">
        <v>5</v>
      </c>
      <c r="G247">
        <v>7</v>
      </c>
      <c r="L247" t="s">
        <v>67</v>
      </c>
      <c r="M247" t="s">
        <v>2505</v>
      </c>
      <c r="N247" t="s">
        <v>68</v>
      </c>
      <c r="O247" t="s">
        <v>69</v>
      </c>
      <c r="P247" t="s">
        <v>70</v>
      </c>
      <c r="Q247">
        <f t="shared" si="21"/>
        <v>12012000</v>
      </c>
      <c r="R247">
        <f t="shared" si="22"/>
        <v>240</v>
      </c>
      <c r="S247">
        <f t="shared" si="23"/>
        <v>245</v>
      </c>
    </row>
    <row r="248" spans="1:19" ht="12.75">
      <c r="A248" t="str">
        <f t="shared" si="18"/>
        <v>246-247</v>
      </c>
      <c r="B248">
        <f t="shared" si="19"/>
        <v>11</v>
      </c>
      <c r="C248">
        <f t="shared" si="20"/>
        <v>16</v>
      </c>
      <c r="E248">
        <v>6</v>
      </c>
      <c r="F248">
        <v>5</v>
      </c>
      <c r="G248">
        <v>5</v>
      </c>
      <c r="L248" t="s">
        <v>444</v>
      </c>
      <c r="M248" t="s">
        <v>2913</v>
      </c>
      <c r="N248" t="s">
        <v>445</v>
      </c>
      <c r="O248" t="s">
        <v>446</v>
      </c>
      <c r="P248" t="s">
        <v>447</v>
      </c>
      <c r="Q248">
        <f t="shared" si="21"/>
        <v>11016000</v>
      </c>
      <c r="R248">
        <f t="shared" si="22"/>
        <v>246</v>
      </c>
      <c r="S248">
        <f t="shared" si="23"/>
        <v>247</v>
      </c>
    </row>
    <row r="249" spans="1:19" ht="12.75">
      <c r="A249" t="str">
        <f t="shared" si="18"/>
        <v>246-247</v>
      </c>
      <c r="B249">
        <f t="shared" si="19"/>
        <v>11</v>
      </c>
      <c r="C249">
        <f t="shared" si="20"/>
        <v>16</v>
      </c>
      <c r="E249">
        <v>6</v>
      </c>
      <c r="F249">
        <v>5</v>
      </c>
      <c r="G249">
        <v>5</v>
      </c>
      <c r="L249" t="s">
        <v>800</v>
      </c>
      <c r="M249" t="s">
        <v>2480</v>
      </c>
      <c r="N249" t="s">
        <v>801</v>
      </c>
      <c r="O249" t="s">
        <v>802</v>
      </c>
      <c r="P249" t="s">
        <v>2798</v>
      </c>
      <c r="Q249">
        <f t="shared" si="21"/>
        <v>11016000</v>
      </c>
      <c r="R249">
        <f t="shared" si="22"/>
        <v>246</v>
      </c>
      <c r="S249">
        <f t="shared" si="23"/>
        <v>247</v>
      </c>
    </row>
    <row r="250" spans="1:19" ht="12.75">
      <c r="A250" t="str">
        <f t="shared" si="18"/>
        <v>248-250</v>
      </c>
      <c r="B250">
        <f t="shared" si="19"/>
        <v>11</v>
      </c>
      <c r="C250">
        <f t="shared" si="20"/>
        <v>14</v>
      </c>
      <c r="E250">
        <v>7</v>
      </c>
      <c r="F250">
        <v>3</v>
      </c>
      <c r="G250">
        <v>4</v>
      </c>
      <c r="L250" t="s">
        <v>1505</v>
      </c>
      <c r="M250" t="s">
        <v>2546</v>
      </c>
      <c r="N250" t="s">
        <v>1506</v>
      </c>
      <c r="O250" t="s">
        <v>1507</v>
      </c>
      <c r="P250" t="s">
        <v>1508</v>
      </c>
      <c r="Q250">
        <f t="shared" si="21"/>
        <v>11014000</v>
      </c>
      <c r="R250">
        <f t="shared" si="22"/>
        <v>248</v>
      </c>
      <c r="S250">
        <f t="shared" si="23"/>
        <v>250</v>
      </c>
    </row>
    <row r="251" spans="1:19" ht="12.75">
      <c r="A251" t="str">
        <f t="shared" si="18"/>
        <v>248-250</v>
      </c>
      <c r="B251">
        <f t="shared" si="19"/>
        <v>11</v>
      </c>
      <c r="C251">
        <f t="shared" si="20"/>
        <v>14</v>
      </c>
      <c r="E251">
        <v>4</v>
      </c>
      <c r="F251">
        <v>3</v>
      </c>
      <c r="G251">
        <v>7</v>
      </c>
      <c r="L251" t="s">
        <v>1121</v>
      </c>
      <c r="M251" t="s">
        <v>2684</v>
      </c>
      <c r="N251" t="s">
        <v>1122</v>
      </c>
      <c r="O251" t="s">
        <v>1123</v>
      </c>
      <c r="P251" t="s">
        <v>2687</v>
      </c>
      <c r="Q251">
        <f t="shared" si="21"/>
        <v>11014000</v>
      </c>
      <c r="R251">
        <f t="shared" si="22"/>
        <v>248</v>
      </c>
      <c r="S251">
        <f t="shared" si="23"/>
        <v>250</v>
      </c>
    </row>
    <row r="252" spans="1:19" ht="12.75">
      <c r="A252" t="str">
        <f t="shared" si="18"/>
        <v>248-250</v>
      </c>
      <c r="B252">
        <f t="shared" si="19"/>
        <v>11</v>
      </c>
      <c r="C252">
        <f t="shared" si="20"/>
        <v>14</v>
      </c>
      <c r="E252">
        <v>7</v>
      </c>
      <c r="F252">
        <v>4</v>
      </c>
      <c r="G252">
        <v>3</v>
      </c>
      <c r="L252" t="s">
        <v>1145</v>
      </c>
      <c r="M252" t="s">
        <v>2978</v>
      </c>
      <c r="N252" t="s">
        <v>1146</v>
      </c>
      <c r="O252" t="s">
        <v>1147</v>
      </c>
      <c r="P252" t="s">
        <v>2980</v>
      </c>
      <c r="Q252">
        <f t="shared" si="21"/>
        <v>11014000</v>
      </c>
      <c r="R252">
        <f t="shared" si="22"/>
        <v>248</v>
      </c>
      <c r="S252">
        <f t="shared" si="23"/>
        <v>250</v>
      </c>
    </row>
    <row r="253" spans="1:19" ht="12.75">
      <c r="A253" t="str">
        <f t="shared" si="18"/>
        <v>251-252</v>
      </c>
      <c r="B253">
        <f t="shared" si="19"/>
        <v>11</v>
      </c>
      <c r="C253">
        <f t="shared" si="20"/>
        <v>13</v>
      </c>
      <c r="E253">
        <v>8</v>
      </c>
      <c r="F253">
        <v>2</v>
      </c>
      <c r="G253">
        <v>3</v>
      </c>
      <c r="L253" t="s">
        <v>884</v>
      </c>
      <c r="M253" t="s">
        <v>2514</v>
      </c>
      <c r="N253" t="s">
        <v>885</v>
      </c>
      <c r="O253" t="s">
        <v>886</v>
      </c>
      <c r="Q253">
        <f t="shared" si="21"/>
        <v>11013000</v>
      </c>
      <c r="R253">
        <f t="shared" si="22"/>
        <v>251</v>
      </c>
      <c r="S253">
        <f t="shared" si="23"/>
        <v>252</v>
      </c>
    </row>
    <row r="254" spans="1:19" ht="12.75">
      <c r="A254" t="str">
        <f t="shared" si="18"/>
        <v>251-252</v>
      </c>
      <c r="B254">
        <f t="shared" si="19"/>
        <v>11</v>
      </c>
      <c r="C254">
        <f t="shared" si="20"/>
        <v>13</v>
      </c>
      <c r="E254">
        <v>8</v>
      </c>
      <c r="F254">
        <v>2</v>
      </c>
      <c r="G254">
        <v>3</v>
      </c>
      <c r="L254" t="s">
        <v>2909</v>
      </c>
      <c r="M254" t="s">
        <v>2684</v>
      </c>
      <c r="N254" t="s">
        <v>2910</v>
      </c>
      <c r="O254" t="s">
        <v>2911</v>
      </c>
      <c r="P254" t="s">
        <v>2687</v>
      </c>
      <c r="Q254">
        <f t="shared" si="21"/>
        <v>11013000</v>
      </c>
      <c r="R254">
        <f t="shared" si="22"/>
        <v>251</v>
      </c>
      <c r="S254">
        <f t="shared" si="23"/>
        <v>252</v>
      </c>
    </row>
    <row r="255" spans="1:19" ht="12.75">
      <c r="A255" t="str">
        <f t="shared" si="18"/>
        <v>253-256</v>
      </c>
      <c r="B255">
        <f t="shared" si="19"/>
        <v>11</v>
      </c>
      <c r="C255">
        <f t="shared" si="20"/>
        <v>11</v>
      </c>
      <c r="E255">
        <v>6</v>
      </c>
      <c r="F255">
        <v>5</v>
      </c>
      <c r="G255">
        <v>0</v>
      </c>
      <c r="L255" t="s">
        <v>2168</v>
      </c>
      <c r="M255" t="s">
        <v>2593</v>
      </c>
      <c r="N255" t="s">
        <v>2169</v>
      </c>
      <c r="O255" t="s">
        <v>1087</v>
      </c>
      <c r="P255" t="s">
        <v>2170</v>
      </c>
      <c r="Q255">
        <f t="shared" si="21"/>
        <v>11011000</v>
      </c>
      <c r="R255">
        <f t="shared" si="22"/>
        <v>253</v>
      </c>
      <c r="S255">
        <f t="shared" si="23"/>
        <v>256</v>
      </c>
    </row>
    <row r="256" spans="1:19" ht="12.75">
      <c r="A256" t="str">
        <f t="shared" si="18"/>
        <v>253-256</v>
      </c>
      <c r="B256">
        <f t="shared" si="19"/>
        <v>11</v>
      </c>
      <c r="C256">
        <f t="shared" si="20"/>
        <v>11</v>
      </c>
      <c r="E256">
        <v>9</v>
      </c>
      <c r="F256">
        <v>2</v>
      </c>
      <c r="G256" t="s">
        <v>2478</v>
      </c>
      <c r="L256" t="s">
        <v>229</v>
      </c>
      <c r="M256" t="s">
        <v>2593</v>
      </c>
      <c r="N256" t="s">
        <v>230</v>
      </c>
      <c r="O256" t="s">
        <v>231</v>
      </c>
      <c r="P256" t="s">
        <v>2791</v>
      </c>
      <c r="Q256">
        <f t="shared" si="21"/>
        <v>11011000</v>
      </c>
      <c r="R256">
        <f t="shared" si="22"/>
        <v>253</v>
      </c>
      <c r="S256">
        <f t="shared" si="23"/>
        <v>256</v>
      </c>
    </row>
    <row r="257" spans="1:19" ht="12.75">
      <c r="A257" t="str">
        <f t="shared" si="18"/>
        <v>253-256</v>
      </c>
      <c r="B257">
        <f t="shared" si="19"/>
        <v>11</v>
      </c>
      <c r="C257">
        <f t="shared" si="20"/>
        <v>11</v>
      </c>
      <c r="E257" t="s">
        <v>2478</v>
      </c>
      <c r="F257" t="s">
        <v>2478</v>
      </c>
      <c r="G257">
        <v>11</v>
      </c>
      <c r="L257" t="s">
        <v>1724</v>
      </c>
      <c r="M257" t="s">
        <v>237</v>
      </c>
      <c r="N257" t="s">
        <v>1725</v>
      </c>
      <c r="O257" t="s">
        <v>1726</v>
      </c>
      <c r="P257" t="s">
        <v>964</v>
      </c>
      <c r="Q257">
        <f t="shared" si="21"/>
        <v>11011000</v>
      </c>
      <c r="R257">
        <f t="shared" si="22"/>
        <v>253</v>
      </c>
      <c r="S257">
        <f t="shared" si="23"/>
        <v>256</v>
      </c>
    </row>
    <row r="258" spans="1:19" ht="12.75">
      <c r="A258" t="str">
        <f t="shared" si="18"/>
        <v>253-256</v>
      </c>
      <c r="B258">
        <f t="shared" si="19"/>
        <v>11</v>
      </c>
      <c r="C258">
        <f t="shared" si="20"/>
        <v>11</v>
      </c>
      <c r="E258" t="s">
        <v>2478</v>
      </c>
      <c r="F258">
        <v>6</v>
      </c>
      <c r="G258">
        <v>5</v>
      </c>
      <c r="L258" t="s">
        <v>1762</v>
      </c>
      <c r="M258" t="s">
        <v>2505</v>
      </c>
      <c r="N258" t="s">
        <v>1763</v>
      </c>
      <c r="O258" t="s">
        <v>1764</v>
      </c>
      <c r="P258" t="s">
        <v>70</v>
      </c>
      <c r="Q258">
        <f t="shared" si="21"/>
        <v>11011000</v>
      </c>
      <c r="R258">
        <f t="shared" si="22"/>
        <v>253</v>
      </c>
      <c r="S258">
        <f t="shared" si="23"/>
        <v>256</v>
      </c>
    </row>
    <row r="259" spans="1:19" ht="12.75">
      <c r="A259" t="str">
        <f aca="true" t="shared" si="24" ref="A259:A318">IF(ISBLANK($L259),"",IF($R259=$S259,$R259,$R259&amp;"-"&amp;$S259))</f>
        <v>257-258</v>
      </c>
      <c r="B259">
        <f aca="true" t="shared" si="25" ref="B259:B318">$C259-MINA($E259:$G259)</f>
        <v>10</v>
      </c>
      <c r="C259">
        <f aca="true" t="shared" si="26" ref="C259:C318">SUM($E259:$G259)</f>
        <v>13</v>
      </c>
      <c r="E259">
        <v>3</v>
      </c>
      <c r="F259">
        <v>6</v>
      </c>
      <c r="G259">
        <v>4</v>
      </c>
      <c r="L259" t="s">
        <v>3250</v>
      </c>
      <c r="M259" t="s">
        <v>2667</v>
      </c>
      <c r="N259" t="s">
        <v>3251</v>
      </c>
      <c r="O259" t="s">
        <v>3252</v>
      </c>
      <c r="Q259">
        <f aca="true" t="shared" si="27" ref="Q259:Q318">$B259*1000000+$C259*1000+$D259*10</f>
        <v>10013000</v>
      </c>
      <c r="R259">
        <f aca="true" t="shared" si="28" ref="R259:R318">IF(ISBLANK($L259),"",1+COUNTIF($Q$3:$Q$2000,"&gt;"&amp;$Q259))</f>
        <v>257</v>
      </c>
      <c r="S259">
        <f aca="true" t="shared" si="29" ref="S259:S318">IF(ISBLANK($L259),"",COUNTIF($Q$3:$Q$2000,"&gt;"&amp;$Q259)+COUNTIF($Q$3:$Q$2000,$Q259))</f>
        <v>258</v>
      </c>
    </row>
    <row r="260" spans="1:19" ht="12.75">
      <c r="A260" t="str">
        <f t="shared" si="24"/>
        <v>257-258</v>
      </c>
      <c r="B260">
        <f t="shared" si="25"/>
        <v>10</v>
      </c>
      <c r="C260">
        <f t="shared" si="26"/>
        <v>13</v>
      </c>
      <c r="E260">
        <v>7</v>
      </c>
      <c r="F260">
        <v>3</v>
      </c>
      <c r="G260">
        <v>3</v>
      </c>
      <c r="L260" t="s">
        <v>2060</v>
      </c>
      <c r="M260" t="s">
        <v>2684</v>
      </c>
      <c r="N260" t="s">
        <v>2061</v>
      </c>
      <c r="O260" t="s">
        <v>2062</v>
      </c>
      <c r="P260" t="s">
        <v>2687</v>
      </c>
      <c r="Q260">
        <f t="shared" si="27"/>
        <v>10013000</v>
      </c>
      <c r="R260">
        <f t="shared" si="28"/>
        <v>257</v>
      </c>
      <c r="S260">
        <f t="shared" si="29"/>
        <v>258</v>
      </c>
    </row>
    <row r="261" spans="1:19" ht="12.75">
      <c r="A261">
        <f t="shared" si="24"/>
        <v>259</v>
      </c>
      <c r="B261">
        <f t="shared" si="25"/>
        <v>10</v>
      </c>
      <c r="C261">
        <f t="shared" si="26"/>
        <v>12</v>
      </c>
      <c r="E261">
        <v>7</v>
      </c>
      <c r="F261">
        <v>2</v>
      </c>
      <c r="G261">
        <v>3</v>
      </c>
      <c r="L261" t="s">
        <v>1083</v>
      </c>
      <c r="M261" t="s">
        <v>2763</v>
      </c>
      <c r="N261" t="s">
        <v>1084</v>
      </c>
      <c r="P261" t="s">
        <v>2765</v>
      </c>
      <c r="Q261">
        <f t="shared" si="27"/>
        <v>10012000</v>
      </c>
      <c r="R261">
        <f t="shared" si="28"/>
        <v>259</v>
      </c>
      <c r="S261">
        <f t="shared" si="29"/>
        <v>259</v>
      </c>
    </row>
    <row r="262" spans="1:19" ht="12.75">
      <c r="A262" t="str">
        <f t="shared" si="24"/>
        <v>260-264</v>
      </c>
      <c r="B262">
        <f t="shared" si="25"/>
        <v>10</v>
      </c>
      <c r="C262">
        <f t="shared" si="26"/>
        <v>10</v>
      </c>
      <c r="E262" t="s">
        <v>2478</v>
      </c>
      <c r="F262">
        <v>3</v>
      </c>
      <c r="G262">
        <v>7</v>
      </c>
      <c r="L262" t="s">
        <v>1130</v>
      </c>
      <c r="M262" t="s">
        <v>2546</v>
      </c>
      <c r="N262" t="s">
        <v>1131</v>
      </c>
      <c r="Q262">
        <f t="shared" si="27"/>
        <v>10010000</v>
      </c>
      <c r="R262">
        <f t="shared" si="28"/>
        <v>260</v>
      </c>
      <c r="S262">
        <f t="shared" si="29"/>
        <v>264</v>
      </c>
    </row>
    <row r="263" spans="1:19" ht="12.75">
      <c r="A263" t="str">
        <f t="shared" si="24"/>
        <v>260-264</v>
      </c>
      <c r="B263">
        <f t="shared" si="25"/>
        <v>10</v>
      </c>
      <c r="C263">
        <f t="shared" si="26"/>
        <v>10</v>
      </c>
      <c r="E263">
        <v>8</v>
      </c>
      <c r="F263">
        <v>2</v>
      </c>
      <c r="G263" t="s">
        <v>2478</v>
      </c>
      <c r="L263" t="s">
        <v>23</v>
      </c>
      <c r="M263" t="s">
        <v>2514</v>
      </c>
      <c r="N263" t="s">
        <v>24</v>
      </c>
      <c r="O263" t="s">
        <v>25</v>
      </c>
      <c r="P263" t="s">
        <v>26</v>
      </c>
      <c r="Q263">
        <f t="shared" si="27"/>
        <v>10010000</v>
      </c>
      <c r="R263">
        <f t="shared" si="28"/>
        <v>260</v>
      </c>
      <c r="S263">
        <f t="shared" si="29"/>
        <v>264</v>
      </c>
    </row>
    <row r="264" spans="1:19" ht="12.75">
      <c r="A264" t="str">
        <f t="shared" si="24"/>
        <v>260-264</v>
      </c>
      <c r="B264">
        <f t="shared" si="25"/>
        <v>10</v>
      </c>
      <c r="C264">
        <f t="shared" si="26"/>
        <v>10</v>
      </c>
      <c r="E264">
        <v>10</v>
      </c>
      <c r="F264" t="s">
        <v>2478</v>
      </c>
      <c r="G264" t="s">
        <v>2478</v>
      </c>
      <c r="L264" t="s">
        <v>2671</v>
      </c>
      <c r="M264" t="s">
        <v>2532</v>
      </c>
      <c r="N264" t="s">
        <v>2672</v>
      </c>
      <c r="O264" t="s">
        <v>2673</v>
      </c>
      <c r="Q264">
        <f t="shared" si="27"/>
        <v>10010000</v>
      </c>
      <c r="R264">
        <f t="shared" si="28"/>
        <v>260</v>
      </c>
      <c r="S264">
        <f t="shared" si="29"/>
        <v>264</v>
      </c>
    </row>
    <row r="265" spans="1:19" ht="12.75">
      <c r="A265" t="str">
        <f t="shared" si="24"/>
        <v>260-264</v>
      </c>
      <c r="B265">
        <f t="shared" si="25"/>
        <v>10</v>
      </c>
      <c r="C265">
        <f t="shared" si="26"/>
        <v>10</v>
      </c>
      <c r="E265">
        <v>10</v>
      </c>
      <c r="F265" t="s">
        <v>2478</v>
      </c>
      <c r="G265" t="s">
        <v>2478</v>
      </c>
      <c r="L265" t="s">
        <v>730</v>
      </c>
      <c r="M265" t="s">
        <v>2579</v>
      </c>
      <c r="N265" t="s">
        <v>731</v>
      </c>
      <c r="O265" t="s">
        <v>732</v>
      </c>
      <c r="Q265">
        <f t="shared" si="27"/>
        <v>10010000</v>
      </c>
      <c r="R265">
        <f t="shared" si="28"/>
        <v>260</v>
      </c>
      <c r="S265">
        <f t="shared" si="29"/>
        <v>264</v>
      </c>
    </row>
    <row r="266" spans="1:19" ht="12.75">
      <c r="A266" t="str">
        <f t="shared" si="24"/>
        <v>260-264</v>
      </c>
      <c r="B266">
        <f t="shared" si="25"/>
        <v>10</v>
      </c>
      <c r="C266">
        <f t="shared" si="26"/>
        <v>10</v>
      </c>
      <c r="E266">
        <v>10</v>
      </c>
      <c r="F266" t="s">
        <v>2478</v>
      </c>
      <c r="G266" t="s">
        <v>2478</v>
      </c>
      <c r="L266" t="s">
        <v>1895</v>
      </c>
      <c r="M266" t="s">
        <v>2579</v>
      </c>
      <c r="N266" t="s">
        <v>1896</v>
      </c>
      <c r="O266" t="s">
        <v>1897</v>
      </c>
      <c r="Q266">
        <f t="shared" si="27"/>
        <v>10010000</v>
      </c>
      <c r="R266">
        <f t="shared" si="28"/>
        <v>260</v>
      </c>
      <c r="S266">
        <f t="shared" si="29"/>
        <v>264</v>
      </c>
    </row>
    <row r="267" spans="1:19" ht="12.75">
      <c r="A267" t="str">
        <f t="shared" si="24"/>
        <v>265-266</v>
      </c>
      <c r="B267">
        <f t="shared" si="25"/>
        <v>9</v>
      </c>
      <c r="C267">
        <f t="shared" si="26"/>
        <v>12</v>
      </c>
      <c r="E267">
        <v>6</v>
      </c>
      <c r="F267">
        <v>3</v>
      </c>
      <c r="G267">
        <v>3</v>
      </c>
      <c r="L267" t="s">
        <v>2189</v>
      </c>
      <c r="M267" t="s">
        <v>2532</v>
      </c>
      <c r="N267" t="s">
        <v>1109</v>
      </c>
      <c r="O267" t="s">
        <v>2190</v>
      </c>
      <c r="Q267">
        <f t="shared" si="27"/>
        <v>9012000</v>
      </c>
      <c r="R267">
        <f t="shared" si="28"/>
        <v>265</v>
      </c>
      <c r="S267">
        <f t="shared" si="29"/>
        <v>266</v>
      </c>
    </row>
    <row r="268" spans="1:19" ht="12.75">
      <c r="A268" t="str">
        <f t="shared" si="24"/>
        <v>265-266</v>
      </c>
      <c r="B268">
        <f t="shared" si="25"/>
        <v>9</v>
      </c>
      <c r="C268">
        <f t="shared" si="26"/>
        <v>12</v>
      </c>
      <c r="E268">
        <v>4</v>
      </c>
      <c r="F268">
        <v>3</v>
      </c>
      <c r="G268">
        <v>5</v>
      </c>
      <c r="L268" t="s">
        <v>890</v>
      </c>
      <c r="M268" t="s">
        <v>254</v>
      </c>
      <c r="N268" t="s">
        <v>891</v>
      </c>
      <c r="P268" t="s">
        <v>256</v>
      </c>
      <c r="Q268">
        <f t="shared" si="27"/>
        <v>9012000</v>
      </c>
      <c r="R268">
        <f t="shared" si="28"/>
        <v>265</v>
      </c>
      <c r="S268">
        <f t="shared" si="29"/>
        <v>266</v>
      </c>
    </row>
    <row r="269" spans="1:19" ht="12.75">
      <c r="A269" t="str">
        <f t="shared" si="24"/>
        <v>267-268</v>
      </c>
      <c r="B269">
        <f t="shared" si="25"/>
        <v>9</v>
      </c>
      <c r="C269">
        <f t="shared" si="26"/>
        <v>11</v>
      </c>
      <c r="E269">
        <v>6</v>
      </c>
      <c r="F269">
        <v>3</v>
      </c>
      <c r="G269">
        <v>2</v>
      </c>
      <c r="L269" t="s">
        <v>199</v>
      </c>
      <c r="M269" t="s">
        <v>2514</v>
      </c>
      <c r="N269" t="s">
        <v>200</v>
      </c>
      <c r="O269" t="s">
        <v>201</v>
      </c>
      <c r="Q269">
        <f t="shared" si="27"/>
        <v>9011000</v>
      </c>
      <c r="R269">
        <f t="shared" si="28"/>
        <v>267</v>
      </c>
      <c r="S269">
        <f t="shared" si="29"/>
        <v>268</v>
      </c>
    </row>
    <row r="270" spans="1:19" ht="12.75">
      <c r="A270" t="str">
        <f t="shared" si="24"/>
        <v>267-268</v>
      </c>
      <c r="B270">
        <f t="shared" si="25"/>
        <v>9</v>
      </c>
      <c r="C270">
        <f t="shared" si="26"/>
        <v>11</v>
      </c>
      <c r="E270">
        <v>6</v>
      </c>
      <c r="F270">
        <v>2</v>
      </c>
      <c r="G270">
        <v>3</v>
      </c>
      <c r="L270" t="s">
        <v>3023</v>
      </c>
      <c r="M270" t="s">
        <v>3024</v>
      </c>
      <c r="N270" t="s">
        <v>3025</v>
      </c>
      <c r="O270" t="s">
        <v>3026</v>
      </c>
      <c r="P270" t="s">
        <v>3027</v>
      </c>
      <c r="Q270">
        <f t="shared" si="27"/>
        <v>9011000</v>
      </c>
      <c r="R270">
        <f t="shared" si="28"/>
        <v>267</v>
      </c>
      <c r="S270">
        <f t="shared" si="29"/>
        <v>268</v>
      </c>
    </row>
    <row r="271" spans="1:19" ht="12.75">
      <c r="A271" t="str">
        <f t="shared" si="24"/>
        <v>269-279</v>
      </c>
      <c r="B271">
        <f t="shared" si="25"/>
        <v>9</v>
      </c>
      <c r="C271">
        <f t="shared" si="26"/>
        <v>9</v>
      </c>
      <c r="E271">
        <v>9</v>
      </c>
      <c r="F271" t="s">
        <v>2478</v>
      </c>
      <c r="G271" t="s">
        <v>2478</v>
      </c>
      <c r="L271" t="s">
        <v>3068</v>
      </c>
      <c r="M271" t="s">
        <v>2546</v>
      </c>
      <c r="N271" t="s">
        <v>3069</v>
      </c>
      <c r="Q271">
        <f t="shared" si="27"/>
        <v>9009000</v>
      </c>
      <c r="R271">
        <f t="shared" si="28"/>
        <v>269</v>
      </c>
      <c r="S271">
        <f t="shared" si="29"/>
        <v>279</v>
      </c>
    </row>
    <row r="272" spans="1:19" ht="12.75">
      <c r="A272" t="str">
        <f t="shared" si="24"/>
        <v>269-279</v>
      </c>
      <c r="B272">
        <f t="shared" si="25"/>
        <v>9</v>
      </c>
      <c r="C272">
        <f t="shared" si="26"/>
        <v>9</v>
      </c>
      <c r="E272">
        <v>6</v>
      </c>
      <c r="F272">
        <v>0</v>
      </c>
      <c r="G272">
        <v>3</v>
      </c>
      <c r="L272" t="s">
        <v>688</v>
      </c>
      <c r="M272" t="s">
        <v>2593</v>
      </c>
      <c r="N272" t="s">
        <v>689</v>
      </c>
      <c r="O272" t="s">
        <v>690</v>
      </c>
      <c r="P272" t="s">
        <v>315</v>
      </c>
      <c r="Q272">
        <f t="shared" si="27"/>
        <v>9009000</v>
      </c>
      <c r="R272">
        <f t="shared" si="28"/>
        <v>269</v>
      </c>
      <c r="S272">
        <f t="shared" si="29"/>
        <v>279</v>
      </c>
    </row>
    <row r="273" spans="1:19" ht="12.75">
      <c r="A273" t="str">
        <f t="shared" si="24"/>
        <v>269-279</v>
      </c>
      <c r="B273">
        <f t="shared" si="25"/>
        <v>9</v>
      </c>
      <c r="C273">
        <f t="shared" si="26"/>
        <v>9</v>
      </c>
      <c r="E273">
        <v>9</v>
      </c>
      <c r="F273" t="s">
        <v>2478</v>
      </c>
      <c r="G273" t="s">
        <v>2478</v>
      </c>
      <c r="L273" t="s">
        <v>2311</v>
      </c>
      <c r="M273" t="s">
        <v>2532</v>
      </c>
      <c r="N273" t="s">
        <v>2312</v>
      </c>
      <c r="O273" t="s">
        <v>2313</v>
      </c>
      <c r="P273" t="s">
        <v>2932</v>
      </c>
      <c r="Q273">
        <f t="shared" si="27"/>
        <v>9009000</v>
      </c>
      <c r="R273">
        <f t="shared" si="28"/>
        <v>269</v>
      </c>
      <c r="S273">
        <f t="shared" si="29"/>
        <v>279</v>
      </c>
    </row>
    <row r="274" spans="1:19" ht="12.75">
      <c r="A274" t="str">
        <f t="shared" si="24"/>
        <v>269-279</v>
      </c>
      <c r="B274">
        <f t="shared" si="25"/>
        <v>9</v>
      </c>
      <c r="C274">
        <f t="shared" si="26"/>
        <v>9</v>
      </c>
      <c r="E274">
        <v>7</v>
      </c>
      <c r="F274">
        <v>2</v>
      </c>
      <c r="G274" t="s">
        <v>2478</v>
      </c>
      <c r="L274" t="s">
        <v>1445</v>
      </c>
      <c r="M274" t="s">
        <v>2527</v>
      </c>
      <c r="N274" t="s">
        <v>1446</v>
      </c>
      <c r="O274" t="s">
        <v>1447</v>
      </c>
      <c r="Q274">
        <f t="shared" si="27"/>
        <v>9009000</v>
      </c>
      <c r="R274">
        <f t="shared" si="28"/>
        <v>269</v>
      </c>
      <c r="S274">
        <f t="shared" si="29"/>
        <v>279</v>
      </c>
    </row>
    <row r="275" spans="1:19" ht="12.75">
      <c r="A275" t="str">
        <f t="shared" si="24"/>
        <v>269-279</v>
      </c>
      <c r="B275">
        <f t="shared" si="25"/>
        <v>9</v>
      </c>
      <c r="C275">
        <f t="shared" si="26"/>
        <v>9</v>
      </c>
      <c r="E275">
        <v>9</v>
      </c>
      <c r="F275" t="s">
        <v>2478</v>
      </c>
      <c r="G275" t="s">
        <v>2478</v>
      </c>
      <c r="L275" t="s">
        <v>618</v>
      </c>
      <c r="M275" t="s">
        <v>2733</v>
      </c>
      <c r="N275" t="s">
        <v>619</v>
      </c>
      <c r="O275" t="s">
        <v>620</v>
      </c>
      <c r="Q275">
        <f t="shared" si="27"/>
        <v>9009000</v>
      </c>
      <c r="R275">
        <f t="shared" si="28"/>
        <v>269</v>
      </c>
      <c r="S275">
        <f t="shared" si="29"/>
        <v>279</v>
      </c>
    </row>
    <row r="276" spans="1:19" ht="12.75">
      <c r="A276" t="str">
        <f t="shared" si="24"/>
        <v>269-279</v>
      </c>
      <c r="B276">
        <f t="shared" si="25"/>
        <v>9</v>
      </c>
      <c r="C276">
        <f t="shared" si="26"/>
        <v>9</v>
      </c>
      <c r="E276" t="s">
        <v>2478</v>
      </c>
      <c r="F276">
        <v>4</v>
      </c>
      <c r="G276">
        <v>5</v>
      </c>
      <c r="L276" t="s">
        <v>2283</v>
      </c>
      <c r="M276" t="s">
        <v>2733</v>
      </c>
      <c r="N276" t="s">
        <v>2284</v>
      </c>
      <c r="O276" t="s">
        <v>2285</v>
      </c>
      <c r="Q276">
        <f t="shared" si="27"/>
        <v>9009000</v>
      </c>
      <c r="R276">
        <f t="shared" si="28"/>
        <v>269</v>
      </c>
      <c r="S276">
        <f t="shared" si="29"/>
        <v>279</v>
      </c>
    </row>
    <row r="277" spans="1:19" ht="12.75">
      <c r="A277" t="str">
        <f t="shared" si="24"/>
        <v>269-279</v>
      </c>
      <c r="B277">
        <f t="shared" si="25"/>
        <v>9</v>
      </c>
      <c r="C277">
        <f t="shared" si="26"/>
        <v>9</v>
      </c>
      <c r="E277">
        <v>7</v>
      </c>
      <c r="F277">
        <v>0</v>
      </c>
      <c r="G277">
        <v>2</v>
      </c>
      <c r="L277" t="s">
        <v>3196</v>
      </c>
      <c r="M277" t="s">
        <v>3197</v>
      </c>
      <c r="N277" t="s">
        <v>3198</v>
      </c>
      <c r="O277" t="s">
        <v>3199</v>
      </c>
      <c r="P277" t="s">
        <v>3200</v>
      </c>
      <c r="Q277">
        <f t="shared" si="27"/>
        <v>9009000</v>
      </c>
      <c r="R277">
        <f t="shared" si="28"/>
        <v>269</v>
      </c>
      <c r="S277">
        <f t="shared" si="29"/>
        <v>279</v>
      </c>
    </row>
    <row r="278" spans="1:19" ht="12.75">
      <c r="A278" t="str">
        <f t="shared" si="24"/>
        <v>269-279</v>
      </c>
      <c r="B278">
        <f t="shared" si="25"/>
        <v>9</v>
      </c>
      <c r="C278">
        <f t="shared" si="26"/>
        <v>9</v>
      </c>
      <c r="E278" t="s">
        <v>2478</v>
      </c>
      <c r="F278">
        <v>3</v>
      </c>
      <c r="G278">
        <v>6</v>
      </c>
      <c r="L278" t="s">
        <v>484</v>
      </c>
      <c r="M278" t="s">
        <v>17</v>
      </c>
      <c r="N278" t="s">
        <v>485</v>
      </c>
      <c r="O278" t="s">
        <v>486</v>
      </c>
      <c r="P278" t="s">
        <v>20</v>
      </c>
      <c r="Q278">
        <f t="shared" si="27"/>
        <v>9009000</v>
      </c>
      <c r="R278">
        <f t="shared" si="28"/>
        <v>269</v>
      </c>
      <c r="S278">
        <f t="shared" si="29"/>
        <v>279</v>
      </c>
    </row>
    <row r="279" spans="1:19" ht="12.75">
      <c r="A279" t="str">
        <f t="shared" si="24"/>
        <v>269-279</v>
      </c>
      <c r="B279">
        <f t="shared" si="25"/>
        <v>9</v>
      </c>
      <c r="C279">
        <f t="shared" si="26"/>
        <v>9</v>
      </c>
      <c r="E279">
        <v>8</v>
      </c>
      <c r="F279">
        <v>1</v>
      </c>
      <c r="G279" t="s">
        <v>2478</v>
      </c>
      <c r="L279" t="s">
        <v>384</v>
      </c>
      <c r="M279" t="s">
        <v>2724</v>
      </c>
      <c r="N279" t="s">
        <v>385</v>
      </c>
      <c r="O279" t="s">
        <v>386</v>
      </c>
      <c r="P279" t="s">
        <v>387</v>
      </c>
      <c r="Q279">
        <f t="shared" si="27"/>
        <v>9009000</v>
      </c>
      <c r="R279">
        <f t="shared" si="28"/>
        <v>269</v>
      </c>
      <c r="S279">
        <f t="shared" si="29"/>
        <v>279</v>
      </c>
    </row>
    <row r="280" spans="1:19" ht="12.75">
      <c r="A280" t="str">
        <f t="shared" si="24"/>
        <v>269-279</v>
      </c>
      <c r="B280">
        <f t="shared" si="25"/>
        <v>9</v>
      </c>
      <c r="C280">
        <f t="shared" si="26"/>
        <v>9</v>
      </c>
      <c r="E280" t="s">
        <v>2478</v>
      </c>
      <c r="F280" t="s">
        <v>2478</v>
      </c>
      <c r="G280">
        <v>9</v>
      </c>
      <c r="L280" t="s">
        <v>2455</v>
      </c>
      <c r="M280" t="s">
        <v>1067</v>
      </c>
      <c r="N280" t="s">
        <v>2456</v>
      </c>
      <c r="O280" t="s">
        <v>2457</v>
      </c>
      <c r="P280" t="s">
        <v>2458</v>
      </c>
      <c r="Q280">
        <f t="shared" si="27"/>
        <v>9009000</v>
      </c>
      <c r="R280">
        <f t="shared" si="28"/>
        <v>269</v>
      </c>
      <c r="S280">
        <f t="shared" si="29"/>
        <v>279</v>
      </c>
    </row>
    <row r="281" spans="1:19" ht="12.75">
      <c r="A281" t="str">
        <f t="shared" si="24"/>
        <v>269-279</v>
      </c>
      <c r="B281">
        <f t="shared" si="25"/>
        <v>9</v>
      </c>
      <c r="C281">
        <f t="shared" si="26"/>
        <v>9</v>
      </c>
      <c r="E281">
        <v>9</v>
      </c>
      <c r="F281" t="s">
        <v>2478</v>
      </c>
      <c r="G281" t="s">
        <v>2478</v>
      </c>
      <c r="L281" t="s">
        <v>2355</v>
      </c>
      <c r="M281" t="s">
        <v>2490</v>
      </c>
      <c r="N281" t="s">
        <v>2356</v>
      </c>
      <c r="O281" t="s">
        <v>2357</v>
      </c>
      <c r="P281" t="s">
        <v>2493</v>
      </c>
      <c r="Q281">
        <f t="shared" si="27"/>
        <v>9009000</v>
      </c>
      <c r="R281">
        <f t="shared" si="28"/>
        <v>269</v>
      </c>
      <c r="S281">
        <f t="shared" si="29"/>
        <v>279</v>
      </c>
    </row>
    <row r="282" spans="1:19" ht="12.75">
      <c r="A282" t="str">
        <f t="shared" si="24"/>
        <v>280-281</v>
      </c>
      <c r="B282">
        <f t="shared" si="25"/>
        <v>8</v>
      </c>
      <c r="C282">
        <f t="shared" si="26"/>
        <v>9</v>
      </c>
      <c r="E282">
        <v>2</v>
      </c>
      <c r="F282">
        <v>1</v>
      </c>
      <c r="G282">
        <v>6</v>
      </c>
      <c r="L282" t="s">
        <v>2890</v>
      </c>
      <c r="M282" t="s">
        <v>2593</v>
      </c>
      <c r="N282" t="s">
        <v>2891</v>
      </c>
      <c r="O282" t="s">
        <v>2892</v>
      </c>
      <c r="P282" t="s">
        <v>2893</v>
      </c>
      <c r="Q282">
        <f t="shared" si="27"/>
        <v>8009000</v>
      </c>
      <c r="R282">
        <f t="shared" si="28"/>
        <v>280</v>
      </c>
      <c r="S282">
        <f t="shared" si="29"/>
        <v>281</v>
      </c>
    </row>
    <row r="283" spans="1:19" ht="12.75">
      <c r="A283" t="str">
        <f t="shared" si="24"/>
        <v>280-281</v>
      </c>
      <c r="B283">
        <f t="shared" si="25"/>
        <v>8</v>
      </c>
      <c r="C283">
        <f t="shared" si="26"/>
        <v>9</v>
      </c>
      <c r="E283">
        <v>4</v>
      </c>
      <c r="F283">
        <v>1</v>
      </c>
      <c r="G283">
        <v>4</v>
      </c>
      <c r="L283" t="s">
        <v>1435</v>
      </c>
      <c r="M283" t="s">
        <v>2684</v>
      </c>
      <c r="N283" t="s">
        <v>1436</v>
      </c>
      <c r="O283" t="s">
        <v>1437</v>
      </c>
      <c r="P283" t="s">
        <v>2687</v>
      </c>
      <c r="Q283">
        <f t="shared" si="27"/>
        <v>8009000</v>
      </c>
      <c r="R283">
        <f t="shared" si="28"/>
        <v>280</v>
      </c>
      <c r="S283">
        <f t="shared" si="29"/>
        <v>281</v>
      </c>
    </row>
    <row r="284" spans="1:19" ht="12.75">
      <c r="A284" t="str">
        <f t="shared" si="24"/>
        <v>282-285</v>
      </c>
      <c r="B284">
        <f t="shared" si="25"/>
        <v>8</v>
      </c>
      <c r="C284">
        <f t="shared" si="26"/>
        <v>8</v>
      </c>
      <c r="E284" t="s">
        <v>2478</v>
      </c>
      <c r="F284">
        <v>4</v>
      </c>
      <c r="G284">
        <v>4</v>
      </c>
      <c r="L284" t="s">
        <v>1499</v>
      </c>
      <c r="M284" t="s">
        <v>2551</v>
      </c>
      <c r="N284" t="s">
        <v>1500</v>
      </c>
      <c r="O284" t="s">
        <v>1501</v>
      </c>
      <c r="Q284">
        <f t="shared" si="27"/>
        <v>8008000</v>
      </c>
      <c r="R284">
        <f t="shared" si="28"/>
        <v>282</v>
      </c>
      <c r="S284">
        <f t="shared" si="29"/>
        <v>285</v>
      </c>
    </row>
    <row r="285" spans="1:19" ht="12.75">
      <c r="A285" t="str">
        <f t="shared" si="24"/>
        <v>282-285</v>
      </c>
      <c r="B285">
        <f t="shared" si="25"/>
        <v>8</v>
      </c>
      <c r="C285">
        <f t="shared" si="26"/>
        <v>8</v>
      </c>
      <c r="E285" t="s">
        <v>2478</v>
      </c>
      <c r="F285">
        <v>4</v>
      </c>
      <c r="G285">
        <v>4</v>
      </c>
      <c r="L285" t="s">
        <v>616</v>
      </c>
      <c r="M285" t="s">
        <v>2546</v>
      </c>
      <c r="N285" t="s">
        <v>617</v>
      </c>
      <c r="Q285">
        <f t="shared" si="27"/>
        <v>8008000</v>
      </c>
      <c r="R285">
        <f t="shared" si="28"/>
        <v>282</v>
      </c>
      <c r="S285">
        <f t="shared" si="29"/>
        <v>285</v>
      </c>
    </row>
    <row r="286" spans="1:19" ht="12.75">
      <c r="A286" t="str">
        <f t="shared" si="24"/>
        <v>282-285</v>
      </c>
      <c r="B286">
        <f t="shared" si="25"/>
        <v>8</v>
      </c>
      <c r="C286">
        <f t="shared" si="26"/>
        <v>8</v>
      </c>
      <c r="E286">
        <v>5</v>
      </c>
      <c r="F286">
        <v>0</v>
      </c>
      <c r="G286">
        <v>3</v>
      </c>
      <c r="L286" t="s">
        <v>2809</v>
      </c>
      <c r="M286" t="s">
        <v>2570</v>
      </c>
      <c r="N286" t="s">
        <v>2810</v>
      </c>
      <c r="O286" t="s">
        <v>2811</v>
      </c>
      <c r="P286" t="s">
        <v>2812</v>
      </c>
      <c r="Q286">
        <f t="shared" si="27"/>
        <v>8008000</v>
      </c>
      <c r="R286">
        <f t="shared" si="28"/>
        <v>282</v>
      </c>
      <c r="S286">
        <f t="shared" si="29"/>
        <v>285</v>
      </c>
    </row>
    <row r="287" spans="1:19" ht="12.75">
      <c r="A287" t="str">
        <f t="shared" si="24"/>
        <v>282-285</v>
      </c>
      <c r="B287">
        <f t="shared" si="25"/>
        <v>8</v>
      </c>
      <c r="C287">
        <f t="shared" si="26"/>
        <v>8</v>
      </c>
      <c r="E287">
        <v>8</v>
      </c>
      <c r="F287" t="s">
        <v>2478</v>
      </c>
      <c r="G287" t="s">
        <v>2478</v>
      </c>
      <c r="L287" t="s">
        <v>2424</v>
      </c>
      <c r="M287" t="s">
        <v>2490</v>
      </c>
      <c r="N287" t="s">
        <v>2425</v>
      </c>
      <c r="O287" t="s">
        <v>2426</v>
      </c>
      <c r="Q287">
        <f t="shared" si="27"/>
        <v>8008000</v>
      </c>
      <c r="R287">
        <f t="shared" si="28"/>
        <v>282</v>
      </c>
      <c r="S287">
        <f t="shared" si="29"/>
        <v>285</v>
      </c>
    </row>
    <row r="288" spans="1:19" ht="12.75">
      <c r="A288">
        <f t="shared" si="24"/>
        <v>286</v>
      </c>
      <c r="B288">
        <f t="shared" si="25"/>
        <v>7</v>
      </c>
      <c r="C288">
        <f t="shared" si="26"/>
        <v>9</v>
      </c>
      <c r="E288">
        <v>4</v>
      </c>
      <c r="F288">
        <v>2</v>
      </c>
      <c r="G288">
        <v>3</v>
      </c>
      <c r="L288" t="s">
        <v>621</v>
      </c>
      <c r="M288" t="s">
        <v>2776</v>
      </c>
      <c r="N288" t="s">
        <v>622</v>
      </c>
      <c r="O288" t="s">
        <v>623</v>
      </c>
      <c r="P288" t="s">
        <v>2779</v>
      </c>
      <c r="Q288">
        <f t="shared" si="27"/>
        <v>7009000</v>
      </c>
      <c r="R288">
        <f t="shared" si="28"/>
        <v>286</v>
      </c>
      <c r="S288">
        <f t="shared" si="29"/>
        <v>286</v>
      </c>
    </row>
    <row r="289" spans="1:19" ht="12.75">
      <c r="A289" t="str">
        <f t="shared" si="24"/>
        <v>287-290</v>
      </c>
      <c r="B289">
        <f t="shared" si="25"/>
        <v>7</v>
      </c>
      <c r="C289">
        <f t="shared" si="26"/>
        <v>7</v>
      </c>
      <c r="E289">
        <v>7</v>
      </c>
      <c r="F289" t="s">
        <v>2478</v>
      </c>
      <c r="G289" t="s">
        <v>2478</v>
      </c>
      <c r="L289" t="s">
        <v>1980</v>
      </c>
      <c r="M289" t="s">
        <v>2551</v>
      </c>
      <c r="N289" t="s">
        <v>1981</v>
      </c>
      <c r="O289" t="s">
        <v>1982</v>
      </c>
      <c r="P289" t="s">
        <v>1983</v>
      </c>
      <c r="Q289">
        <f t="shared" si="27"/>
        <v>7007000</v>
      </c>
      <c r="R289">
        <f t="shared" si="28"/>
        <v>287</v>
      </c>
      <c r="S289">
        <f t="shared" si="29"/>
        <v>290</v>
      </c>
    </row>
    <row r="290" spans="1:19" ht="12.75">
      <c r="A290" t="str">
        <f t="shared" si="24"/>
        <v>287-290</v>
      </c>
      <c r="B290">
        <f t="shared" si="25"/>
        <v>7</v>
      </c>
      <c r="C290">
        <f t="shared" si="26"/>
        <v>7</v>
      </c>
      <c r="E290">
        <v>7</v>
      </c>
      <c r="F290" t="s">
        <v>2478</v>
      </c>
      <c r="G290" t="s">
        <v>2478</v>
      </c>
      <c r="L290" t="s">
        <v>464</v>
      </c>
      <c r="M290" t="s">
        <v>2878</v>
      </c>
      <c r="N290" t="s">
        <v>465</v>
      </c>
      <c r="O290" t="s">
        <v>466</v>
      </c>
      <c r="P290" t="s">
        <v>467</v>
      </c>
      <c r="Q290">
        <f t="shared" si="27"/>
        <v>7007000</v>
      </c>
      <c r="R290">
        <f t="shared" si="28"/>
        <v>287</v>
      </c>
      <c r="S290">
        <f t="shared" si="29"/>
        <v>290</v>
      </c>
    </row>
    <row r="291" spans="1:19" ht="12.75">
      <c r="A291" t="str">
        <f t="shared" si="24"/>
        <v>287-290</v>
      </c>
      <c r="B291">
        <f t="shared" si="25"/>
        <v>7</v>
      </c>
      <c r="C291">
        <f t="shared" si="26"/>
        <v>7</v>
      </c>
      <c r="E291">
        <v>6</v>
      </c>
      <c r="F291">
        <v>1</v>
      </c>
      <c r="G291" t="s">
        <v>2478</v>
      </c>
      <c r="L291" t="s">
        <v>2427</v>
      </c>
      <c r="M291" t="s">
        <v>2913</v>
      </c>
      <c r="N291" t="s">
        <v>2428</v>
      </c>
      <c r="O291" t="s">
        <v>2429</v>
      </c>
      <c r="Q291">
        <f t="shared" si="27"/>
        <v>7007000</v>
      </c>
      <c r="R291">
        <f t="shared" si="28"/>
        <v>287</v>
      </c>
      <c r="S291">
        <f t="shared" si="29"/>
        <v>290</v>
      </c>
    </row>
    <row r="292" spans="1:19" ht="12.75">
      <c r="A292" t="str">
        <f t="shared" si="24"/>
        <v>287-290</v>
      </c>
      <c r="B292">
        <f t="shared" si="25"/>
        <v>7</v>
      </c>
      <c r="C292">
        <f t="shared" si="26"/>
        <v>7</v>
      </c>
      <c r="E292" t="s">
        <v>2478</v>
      </c>
      <c r="F292">
        <v>2</v>
      </c>
      <c r="G292">
        <v>5</v>
      </c>
      <c r="L292" t="s">
        <v>1630</v>
      </c>
      <c r="M292" t="s">
        <v>2490</v>
      </c>
      <c r="N292" t="s">
        <v>1631</v>
      </c>
      <c r="O292" t="s">
        <v>1632</v>
      </c>
      <c r="P292" t="s">
        <v>1633</v>
      </c>
      <c r="Q292">
        <f t="shared" si="27"/>
        <v>7007000</v>
      </c>
      <c r="R292">
        <f t="shared" si="28"/>
        <v>287</v>
      </c>
      <c r="S292">
        <f t="shared" si="29"/>
        <v>290</v>
      </c>
    </row>
    <row r="293" spans="1:19" ht="12.75">
      <c r="A293" t="str">
        <f t="shared" si="24"/>
        <v>291-293</v>
      </c>
      <c r="B293">
        <f t="shared" si="25"/>
        <v>6</v>
      </c>
      <c r="C293">
        <f t="shared" si="26"/>
        <v>8</v>
      </c>
      <c r="E293">
        <v>4</v>
      </c>
      <c r="F293">
        <v>2</v>
      </c>
      <c r="G293">
        <v>2</v>
      </c>
      <c r="L293" t="s">
        <v>1151</v>
      </c>
      <c r="M293" t="s">
        <v>2593</v>
      </c>
      <c r="N293" t="s">
        <v>1152</v>
      </c>
      <c r="O293" t="s">
        <v>1153</v>
      </c>
      <c r="P293" t="s">
        <v>315</v>
      </c>
      <c r="Q293">
        <f t="shared" si="27"/>
        <v>6008000</v>
      </c>
      <c r="R293">
        <f t="shared" si="28"/>
        <v>291</v>
      </c>
      <c r="S293">
        <f t="shared" si="29"/>
        <v>293</v>
      </c>
    </row>
    <row r="294" spans="1:19" ht="12.75">
      <c r="A294" t="str">
        <f t="shared" si="24"/>
        <v>291-293</v>
      </c>
      <c r="B294">
        <f t="shared" si="25"/>
        <v>6</v>
      </c>
      <c r="C294">
        <f t="shared" si="26"/>
        <v>8</v>
      </c>
      <c r="E294">
        <v>4</v>
      </c>
      <c r="F294">
        <v>2</v>
      </c>
      <c r="G294">
        <v>2</v>
      </c>
      <c r="L294" t="s">
        <v>2020</v>
      </c>
      <c r="M294" t="s">
        <v>2514</v>
      </c>
      <c r="N294" t="s">
        <v>364</v>
      </c>
      <c r="O294" t="s">
        <v>2021</v>
      </c>
      <c r="Q294">
        <f t="shared" si="27"/>
        <v>6008000</v>
      </c>
      <c r="R294">
        <f t="shared" si="28"/>
        <v>291</v>
      </c>
      <c r="S294">
        <f t="shared" si="29"/>
        <v>293</v>
      </c>
    </row>
    <row r="295" spans="1:19" ht="12.75">
      <c r="A295" t="str">
        <f t="shared" si="24"/>
        <v>291-293</v>
      </c>
      <c r="B295">
        <f t="shared" si="25"/>
        <v>6</v>
      </c>
      <c r="C295">
        <f t="shared" si="26"/>
        <v>8</v>
      </c>
      <c r="E295">
        <v>4</v>
      </c>
      <c r="F295">
        <v>2</v>
      </c>
      <c r="G295">
        <v>2</v>
      </c>
      <c r="L295" t="s">
        <v>2702</v>
      </c>
      <c r="M295" t="s">
        <v>2703</v>
      </c>
      <c r="N295" t="s">
        <v>2704</v>
      </c>
      <c r="O295" t="s">
        <v>2705</v>
      </c>
      <c r="P295" t="s">
        <v>2706</v>
      </c>
      <c r="Q295">
        <f t="shared" si="27"/>
        <v>6008000</v>
      </c>
      <c r="R295">
        <f t="shared" si="28"/>
        <v>291</v>
      </c>
      <c r="S295">
        <f t="shared" si="29"/>
        <v>293</v>
      </c>
    </row>
    <row r="296" spans="1:19" ht="12.75">
      <c r="A296">
        <f t="shared" si="24"/>
        <v>294</v>
      </c>
      <c r="B296">
        <f t="shared" si="25"/>
        <v>6</v>
      </c>
      <c r="C296">
        <f t="shared" si="26"/>
        <v>7</v>
      </c>
      <c r="E296">
        <v>4</v>
      </c>
      <c r="F296">
        <v>1</v>
      </c>
      <c r="G296">
        <v>2</v>
      </c>
      <c r="L296" t="s">
        <v>1183</v>
      </c>
      <c r="M296" t="s">
        <v>2546</v>
      </c>
      <c r="N296" t="s">
        <v>1184</v>
      </c>
      <c r="O296" t="s">
        <v>1185</v>
      </c>
      <c r="Q296">
        <f t="shared" si="27"/>
        <v>6007000</v>
      </c>
      <c r="R296">
        <f t="shared" si="28"/>
        <v>294</v>
      </c>
      <c r="S296">
        <f t="shared" si="29"/>
        <v>294</v>
      </c>
    </row>
    <row r="297" spans="1:19" ht="12.75">
      <c r="A297" t="str">
        <f t="shared" si="24"/>
        <v>295-301</v>
      </c>
      <c r="B297">
        <f t="shared" si="25"/>
        <v>6</v>
      </c>
      <c r="C297">
        <f t="shared" si="26"/>
        <v>6</v>
      </c>
      <c r="E297">
        <v>6</v>
      </c>
      <c r="F297" t="s">
        <v>2478</v>
      </c>
      <c r="G297" t="s">
        <v>2478</v>
      </c>
      <c r="L297" t="s">
        <v>2105</v>
      </c>
      <c r="M297" t="s">
        <v>2546</v>
      </c>
      <c r="N297" t="s">
        <v>2106</v>
      </c>
      <c r="Q297">
        <f t="shared" si="27"/>
        <v>6006000</v>
      </c>
      <c r="R297">
        <f t="shared" si="28"/>
        <v>295</v>
      </c>
      <c r="S297">
        <f t="shared" si="29"/>
        <v>301</v>
      </c>
    </row>
    <row r="298" spans="1:19" ht="12.75">
      <c r="A298" t="str">
        <f t="shared" si="24"/>
        <v>295-301</v>
      </c>
      <c r="B298">
        <f t="shared" si="25"/>
        <v>6</v>
      </c>
      <c r="C298">
        <f t="shared" si="26"/>
        <v>6</v>
      </c>
      <c r="E298">
        <v>0</v>
      </c>
      <c r="F298">
        <v>1</v>
      </c>
      <c r="G298">
        <v>5</v>
      </c>
      <c r="L298" t="s">
        <v>2450</v>
      </c>
      <c r="M298" t="s">
        <v>2546</v>
      </c>
      <c r="N298" t="s">
        <v>903</v>
      </c>
      <c r="O298" t="s">
        <v>2451</v>
      </c>
      <c r="Q298">
        <f t="shared" si="27"/>
        <v>6006000</v>
      </c>
      <c r="R298">
        <f t="shared" si="28"/>
        <v>295</v>
      </c>
      <c r="S298">
        <f t="shared" si="29"/>
        <v>301</v>
      </c>
    </row>
    <row r="299" spans="1:19" ht="12.75">
      <c r="A299" t="str">
        <f t="shared" si="24"/>
        <v>295-301</v>
      </c>
      <c r="B299">
        <f t="shared" si="25"/>
        <v>6</v>
      </c>
      <c r="C299">
        <f t="shared" si="26"/>
        <v>6</v>
      </c>
      <c r="E299">
        <v>6</v>
      </c>
      <c r="F299" t="s">
        <v>2478</v>
      </c>
      <c r="G299" t="s">
        <v>2478</v>
      </c>
      <c r="L299" t="s">
        <v>535</v>
      </c>
      <c r="M299" t="s">
        <v>2943</v>
      </c>
      <c r="N299" t="s">
        <v>536</v>
      </c>
      <c r="O299" t="s">
        <v>537</v>
      </c>
      <c r="P299" t="s">
        <v>538</v>
      </c>
      <c r="Q299">
        <f t="shared" si="27"/>
        <v>6006000</v>
      </c>
      <c r="R299">
        <f t="shared" si="28"/>
        <v>295</v>
      </c>
      <c r="S299">
        <f t="shared" si="29"/>
        <v>301</v>
      </c>
    </row>
    <row r="300" spans="1:19" ht="12.75">
      <c r="A300" t="str">
        <f t="shared" si="24"/>
        <v>295-301</v>
      </c>
      <c r="B300">
        <f t="shared" si="25"/>
        <v>6</v>
      </c>
      <c r="C300">
        <f t="shared" si="26"/>
        <v>6</v>
      </c>
      <c r="E300" t="s">
        <v>2478</v>
      </c>
      <c r="F300">
        <v>1</v>
      </c>
      <c r="G300">
        <v>5</v>
      </c>
      <c r="L300" t="s">
        <v>548</v>
      </c>
      <c r="M300" t="s">
        <v>149</v>
      </c>
      <c r="N300" t="s">
        <v>549</v>
      </c>
      <c r="O300" t="s">
        <v>550</v>
      </c>
      <c r="P300" t="s">
        <v>373</v>
      </c>
      <c r="Q300">
        <f t="shared" si="27"/>
        <v>6006000</v>
      </c>
      <c r="R300">
        <f t="shared" si="28"/>
        <v>295</v>
      </c>
      <c r="S300">
        <f t="shared" si="29"/>
        <v>301</v>
      </c>
    </row>
    <row r="301" spans="1:19" ht="12.75">
      <c r="A301" t="str">
        <f t="shared" si="24"/>
        <v>295-301</v>
      </c>
      <c r="B301">
        <f t="shared" si="25"/>
        <v>6</v>
      </c>
      <c r="C301">
        <f t="shared" si="26"/>
        <v>6</v>
      </c>
      <c r="E301" t="s">
        <v>2478</v>
      </c>
      <c r="F301" t="s">
        <v>2478</v>
      </c>
      <c r="G301">
        <v>6</v>
      </c>
      <c r="L301" t="s">
        <v>148</v>
      </c>
      <c r="M301" t="s">
        <v>149</v>
      </c>
      <c r="N301" t="s">
        <v>150</v>
      </c>
      <c r="O301" t="s">
        <v>151</v>
      </c>
      <c r="P301" t="s">
        <v>152</v>
      </c>
      <c r="Q301">
        <f t="shared" si="27"/>
        <v>6006000</v>
      </c>
      <c r="R301">
        <f t="shared" si="28"/>
        <v>295</v>
      </c>
      <c r="S301">
        <f t="shared" si="29"/>
        <v>301</v>
      </c>
    </row>
    <row r="302" spans="1:19" ht="12.75">
      <c r="A302" t="str">
        <f t="shared" si="24"/>
        <v>295-301</v>
      </c>
      <c r="B302">
        <f t="shared" si="25"/>
        <v>6</v>
      </c>
      <c r="C302">
        <f t="shared" si="26"/>
        <v>6</v>
      </c>
      <c r="E302">
        <v>3</v>
      </c>
      <c r="F302">
        <v>0</v>
      </c>
      <c r="G302">
        <v>3</v>
      </c>
      <c r="L302" t="s">
        <v>2939</v>
      </c>
      <c r="M302" t="s">
        <v>2763</v>
      </c>
      <c r="N302" t="s">
        <v>2940</v>
      </c>
      <c r="P302" t="s">
        <v>2941</v>
      </c>
      <c r="Q302">
        <f t="shared" si="27"/>
        <v>6006000</v>
      </c>
      <c r="R302">
        <f t="shared" si="28"/>
        <v>295</v>
      </c>
      <c r="S302">
        <f t="shared" si="29"/>
        <v>301</v>
      </c>
    </row>
    <row r="303" spans="1:19" ht="12.75">
      <c r="A303" t="str">
        <f t="shared" si="24"/>
        <v>295-301</v>
      </c>
      <c r="B303">
        <f t="shared" si="25"/>
        <v>6</v>
      </c>
      <c r="C303">
        <f t="shared" si="26"/>
        <v>6</v>
      </c>
      <c r="E303">
        <v>5</v>
      </c>
      <c r="F303">
        <v>1</v>
      </c>
      <c r="G303" t="s">
        <v>2478</v>
      </c>
      <c r="L303" t="s">
        <v>2253</v>
      </c>
      <c r="M303" t="s">
        <v>2523</v>
      </c>
      <c r="N303" t="s">
        <v>2254</v>
      </c>
      <c r="O303" t="s">
        <v>2255</v>
      </c>
      <c r="Q303">
        <f t="shared" si="27"/>
        <v>6006000</v>
      </c>
      <c r="R303">
        <f t="shared" si="28"/>
        <v>295</v>
      </c>
      <c r="S303">
        <f t="shared" si="29"/>
        <v>301</v>
      </c>
    </row>
    <row r="304" spans="1:19" ht="12.75">
      <c r="A304" t="str">
        <f t="shared" si="24"/>
        <v>302-311</v>
      </c>
      <c r="B304">
        <f t="shared" si="25"/>
        <v>5</v>
      </c>
      <c r="C304">
        <f t="shared" si="26"/>
        <v>5</v>
      </c>
      <c r="E304">
        <v>3</v>
      </c>
      <c r="F304">
        <v>2</v>
      </c>
      <c r="G304" t="s">
        <v>2478</v>
      </c>
      <c r="L304" t="s">
        <v>241</v>
      </c>
      <c r="M304" t="s">
        <v>242</v>
      </c>
      <c r="N304" t="s">
        <v>243</v>
      </c>
      <c r="O304" t="s">
        <v>244</v>
      </c>
      <c r="P304" t="s">
        <v>245</v>
      </c>
      <c r="Q304">
        <f t="shared" si="27"/>
        <v>5005000</v>
      </c>
      <c r="R304">
        <f t="shared" si="28"/>
        <v>302</v>
      </c>
      <c r="S304">
        <f t="shared" si="29"/>
        <v>311</v>
      </c>
    </row>
    <row r="305" spans="1:19" ht="12.75">
      <c r="A305" t="str">
        <f t="shared" si="24"/>
        <v>302-311</v>
      </c>
      <c r="B305">
        <f t="shared" si="25"/>
        <v>5</v>
      </c>
      <c r="C305">
        <f t="shared" si="26"/>
        <v>5</v>
      </c>
      <c r="E305">
        <v>5</v>
      </c>
      <c r="F305" t="s">
        <v>2478</v>
      </c>
      <c r="G305" t="s">
        <v>2478</v>
      </c>
      <c r="L305" t="s">
        <v>2479</v>
      </c>
      <c r="M305" t="s">
        <v>2480</v>
      </c>
      <c r="N305" t="s">
        <v>2481</v>
      </c>
      <c r="O305" t="s">
        <v>2482</v>
      </c>
      <c r="P305" t="s">
        <v>2483</v>
      </c>
      <c r="Q305">
        <f t="shared" si="27"/>
        <v>5005000</v>
      </c>
      <c r="R305">
        <f t="shared" si="28"/>
        <v>302</v>
      </c>
      <c r="S305">
        <f t="shared" si="29"/>
        <v>311</v>
      </c>
    </row>
    <row r="306" spans="1:19" ht="12.75">
      <c r="A306" t="str">
        <f t="shared" si="24"/>
        <v>302-311</v>
      </c>
      <c r="B306">
        <f t="shared" si="25"/>
        <v>5</v>
      </c>
      <c r="C306">
        <f t="shared" si="26"/>
        <v>5</v>
      </c>
      <c r="E306" t="s">
        <v>2478</v>
      </c>
      <c r="F306">
        <v>5</v>
      </c>
      <c r="G306" t="s">
        <v>2478</v>
      </c>
      <c r="L306" t="s">
        <v>1412</v>
      </c>
      <c r="M306" t="s">
        <v>2480</v>
      </c>
      <c r="N306" t="s">
        <v>1413</v>
      </c>
      <c r="O306" t="s">
        <v>1414</v>
      </c>
      <c r="Q306">
        <f t="shared" si="27"/>
        <v>5005000</v>
      </c>
      <c r="R306">
        <f t="shared" si="28"/>
        <v>302</v>
      </c>
      <c r="S306">
        <f t="shared" si="29"/>
        <v>311</v>
      </c>
    </row>
    <row r="307" spans="1:19" ht="12.75">
      <c r="A307" t="str">
        <f t="shared" si="24"/>
        <v>302-311</v>
      </c>
      <c r="B307">
        <f t="shared" si="25"/>
        <v>5</v>
      </c>
      <c r="C307">
        <f t="shared" si="26"/>
        <v>5</v>
      </c>
      <c r="E307" t="s">
        <v>2478</v>
      </c>
      <c r="F307">
        <v>3</v>
      </c>
      <c r="G307">
        <v>2</v>
      </c>
      <c r="L307" t="s">
        <v>2559</v>
      </c>
      <c r="M307" t="s">
        <v>2560</v>
      </c>
      <c r="N307" t="s">
        <v>2561</v>
      </c>
      <c r="O307" t="s">
        <v>2562</v>
      </c>
      <c r="P307" t="s">
        <v>2563</v>
      </c>
      <c r="Q307">
        <f t="shared" si="27"/>
        <v>5005000</v>
      </c>
      <c r="R307">
        <f t="shared" si="28"/>
        <v>302</v>
      </c>
      <c r="S307">
        <f t="shared" si="29"/>
        <v>311</v>
      </c>
    </row>
    <row r="308" spans="1:19" ht="12.75">
      <c r="A308" t="str">
        <f t="shared" si="24"/>
        <v>302-311</v>
      </c>
      <c r="B308">
        <f t="shared" si="25"/>
        <v>5</v>
      </c>
      <c r="C308">
        <f t="shared" si="26"/>
        <v>5</v>
      </c>
      <c r="E308">
        <v>5</v>
      </c>
      <c r="F308" t="s">
        <v>2478</v>
      </c>
      <c r="G308" t="s">
        <v>2478</v>
      </c>
      <c r="L308" t="s">
        <v>1369</v>
      </c>
      <c r="M308" t="s">
        <v>2689</v>
      </c>
      <c r="N308" t="s">
        <v>1370</v>
      </c>
      <c r="O308" t="s">
        <v>1371</v>
      </c>
      <c r="P308" t="s">
        <v>1372</v>
      </c>
      <c r="Q308">
        <f t="shared" si="27"/>
        <v>5005000</v>
      </c>
      <c r="R308">
        <f t="shared" si="28"/>
        <v>302</v>
      </c>
      <c r="S308">
        <f t="shared" si="29"/>
        <v>311</v>
      </c>
    </row>
    <row r="309" spans="1:19" ht="12.75">
      <c r="A309" t="str">
        <f t="shared" si="24"/>
        <v>302-311</v>
      </c>
      <c r="B309">
        <f t="shared" si="25"/>
        <v>5</v>
      </c>
      <c r="C309">
        <f t="shared" si="26"/>
        <v>5</v>
      </c>
      <c r="E309">
        <v>4</v>
      </c>
      <c r="F309">
        <v>1</v>
      </c>
      <c r="G309">
        <v>0</v>
      </c>
      <c r="L309" t="s">
        <v>3213</v>
      </c>
      <c r="M309" t="s">
        <v>2763</v>
      </c>
      <c r="N309" t="s">
        <v>3214</v>
      </c>
      <c r="P309" t="s">
        <v>2765</v>
      </c>
      <c r="Q309">
        <f t="shared" si="27"/>
        <v>5005000</v>
      </c>
      <c r="R309">
        <f t="shared" si="28"/>
        <v>302</v>
      </c>
      <c r="S309">
        <f t="shared" si="29"/>
        <v>311</v>
      </c>
    </row>
    <row r="310" spans="1:19" ht="12.75">
      <c r="A310" t="str">
        <f t="shared" si="24"/>
        <v>302-311</v>
      </c>
      <c r="B310">
        <f t="shared" si="25"/>
        <v>5</v>
      </c>
      <c r="C310">
        <f t="shared" si="26"/>
        <v>5</v>
      </c>
      <c r="E310">
        <v>3</v>
      </c>
      <c r="F310">
        <v>2</v>
      </c>
      <c r="G310" t="s">
        <v>2478</v>
      </c>
      <c r="L310" t="s">
        <v>3086</v>
      </c>
      <c r="M310" t="s">
        <v>3087</v>
      </c>
      <c r="N310" t="s">
        <v>3088</v>
      </c>
      <c r="P310" t="s">
        <v>3089</v>
      </c>
      <c r="Q310">
        <f t="shared" si="27"/>
        <v>5005000</v>
      </c>
      <c r="R310">
        <f t="shared" si="28"/>
        <v>302</v>
      </c>
      <c r="S310">
        <f t="shared" si="29"/>
        <v>311</v>
      </c>
    </row>
    <row r="311" spans="1:19" ht="12.75">
      <c r="A311" t="str">
        <f t="shared" si="24"/>
        <v>302-311</v>
      </c>
      <c r="B311">
        <f t="shared" si="25"/>
        <v>5</v>
      </c>
      <c r="C311">
        <f t="shared" si="26"/>
        <v>5</v>
      </c>
      <c r="E311">
        <v>5</v>
      </c>
      <c r="F311" t="s">
        <v>2478</v>
      </c>
      <c r="G311" t="s">
        <v>2478</v>
      </c>
      <c r="L311" t="s">
        <v>2678</v>
      </c>
      <c r="M311" t="s">
        <v>2679</v>
      </c>
      <c r="N311" t="s">
        <v>2680</v>
      </c>
      <c r="O311" t="s">
        <v>2681</v>
      </c>
      <c r="P311" t="s">
        <v>2682</v>
      </c>
      <c r="Q311">
        <f t="shared" si="27"/>
        <v>5005000</v>
      </c>
      <c r="R311">
        <f t="shared" si="28"/>
        <v>302</v>
      </c>
      <c r="S311">
        <f t="shared" si="29"/>
        <v>311</v>
      </c>
    </row>
    <row r="312" spans="1:19" ht="12.75">
      <c r="A312" t="str">
        <f t="shared" si="24"/>
        <v>302-311</v>
      </c>
      <c r="B312">
        <f t="shared" si="25"/>
        <v>5</v>
      </c>
      <c r="C312">
        <f t="shared" si="26"/>
        <v>5</v>
      </c>
      <c r="E312" t="s">
        <v>2478</v>
      </c>
      <c r="F312">
        <v>5</v>
      </c>
      <c r="G312" t="s">
        <v>2478</v>
      </c>
      <c r="L312" t="s">
        <v>2051</v>
      </c>
      <c r="M312" t="s">
        <v>2753</v>
      </c>
      <c r="N312" t="s">
        <v>2052</v>
      </c>
      <c r="P312" t="s">
        <v>2053</v>
      </c>
      <c r="Q312">
        <f t="shared" si="27"/>
        <v>5005000</v>
      </c>
      <c r="R312">
        <f t="shared" si="28"/>
        <v>302</v>
      </c>
      <c r="S312">
        <f t="shared" si="29"/>
        <v>311</v>
      </c>
    </row>
    <row r="313" spans="1:19" ht="12.75">
      <c r="A313" t="str">
        <f t="shared" si="24"/>
        <v>302-311</v>
      </c>
      <c r="B313">
        <f t="shared" si="25"/>
        <v>5</v>
      </c>
      <c r="C313">
        <f t="shared" si="26"/>
        <v>5</v>
      </c>
      <c r="E313">
        <v>5</v>
      </c>
      <c r="F313" t="s">
        <v>2478</v>
      </c>
      <c r="G313" t="s">
        <v>2478</v>
      </c>
      <c r="L313" t="s">
        <v>570</v>
      </c>
      <c r="M313" t="s">
        <v>2842</v>
      </c>
      <c r="N313" t="s">
        <v>571</v>
      </c>
      <c r="O313" t="s">
        <v>572</v>
      </c>
      <c r="P313" t="s">
        <v>8</v>
      </c>
      <c r="Q313">
        <f t="shared" si="27"/>
        <v>5005000</v>
      </c>
      <c r="R313">
        <f t="shared" si="28"/>
        <v>302</v>
      </c>
      <c r="S313">
        <f t="shared" si="29"/>
        <v>311</v>
      </c>
    </row>
    <row r="314" spans="1:19" ht="12.75">
      <c r="A314" t="str">
        <f t="shared" si="24"/>
        <v>312-314</v>
      </c>
      <c r="B314">
        <f t="shared" si="25"/>
        <v>4</v>
      </c>
      <c r="C314">
        <f t="shared" si="26"/>
        <v>4</v>
      </c>
      <c r="E314">
        <v>4</v>
      </c>
      <c r="F314" t="s">
        <v>2478</v>
      </c>
      <c r="G314" t="s">
        <v>2478</v>
      </c>
      <c r="L314" t="s">
        <v>1519</v>
      </c>
      <c r="M314" t="s">
        <v>2546</v>
      </c>
      <c r="N314" t="s">
        <v>1520</v>
      </c>
      <c r="O314" t="s">
        <v>1521</v>
      </c>
      <c r="P314" t="s">
        <v>1522</v>
      </c>
      <c r="Q314">
        <f t="shared" si="27"/>
        <v>4004000</v>
      </c>
      <c r="R314">
        <f t="shared" si="28"/>
        <v>312</v>
      </c>
      <c r="S314">
        <f t="shared" si="29"/>
        <v>314</v>
      </c>
    </row>
    <row r="315" spans="1:19" ht="12.75">
      <c r="A315" t="str">
        <f t="shared" si="24"/>
        <v>312-314</v>
      </c>
      <c r="B315">
        <f t="shared" si="25"/>
        <v>4</v>
      </c>
      <c r="C315">
        <f t="shared" si="26"/>
        <v>4</v>
      </c>
      <c r="E315">
        <v>4</v>
      </c>
      <c r="F315">
        <v>0</v>
      </c>
      <c r="G315" t="s">
        <v>2478</v>
      </c>
      <c r="L315" t="s">
        <v>664</v>
      </c>
      <c r="M315" t="s">
        <v>2593</v>
      </c>
      <c r="N315" t="s">
        <v>665</v>
      </c>
      <c r="O315" t="s">
        <v>666</v>
      </c>
      <c r="P315" t="s">
        <v>667</v>
      </c>
      <c r="Q315">
        <f t="shared" si="27"/>
        <v>4004000</v>
      </c>
      <c r="R315">
        <f t="shared" si="28"/>
        <v>312</v>
      </c>
      <c r="S315">
        <f t="shared" si="29"/>
        <v>314</v>
      </c>
    </row>
    <row r="316" spans="1:19" ht="12.75">
      <c r="A316" t="str">
        <f t="shared" si="24"/>
        <v>312-314</v>
      </c>
      <c r="B316">
        <f t="shared" si="25"/>
        <v>4</v>
      </c>
      <c r="C316">
        <f t="shared" si="26"/>
        <v>4</v>
      </c>
      <c r="E316" t="s">
        <v>2478</v>
      </c>
      <c r="F316">
        <v>4</v>
      </c>
      <c r="G316" t="s">
        <v>2478</v>
      </c>
      <c r="L316" t="s">
        <v>2035</v>
      </c>
      <c r="M316" t="s">
        <v>2505</v>
      </c>
      <c r="N316" t="s">
        <v>2036</v>
      </c>
      <c r="O316" t="s">
        <v>2037</v>
      </c>
      <c r="P316" t="s">
        <v>1903</v>
      </c>
      <c r="Q316">
        <f t="shared" si="27"/>
        <v>4004000</v>
      </c>
      <c r="R316">
        <f t="shared" si="28"/>
        <v>312</v>
      </c>
      <c r="S316">
        <f t="shared" si="29"/>
        <v>314</v>
      </c>
    </row>
    <row r="317" spans="1:19" ht="12.75">
      <c r="A317" t="str">
        <f t="shared" si="24"/>
        <v>315-316</v>
      </c>
      <c r="B317">
        <f t="shared" si="25"/>
        <v>3</v>
      </c>
      <c r="C317">
        <f t="shared" si="26"/>
        <v>3</v>
      </c>
      <c r="E317">
        <v>3</v>
      </c>
      <c r="F317" t="s">
        <v>2478</v>
      </c>
      <c r="G317" t="s">
        <v>2478</v>
      </c>
      <c r="L317" t="s">
        <v>2194</v>
      </c>
      <c r="M317" t="s">
        <v>2551</v>
      </c>
      <c r="N317" t="s">
        <v>2195</v>
      </c>
      <c r="O317" t="s">
        <v>2196</v>
      </c>
      <c r="P317" t="s">
        <v>1983</v>
      </c>
      <c r="Q317">
        <f t="shared" si="27"/>
        <v>3003000</v>
      </c>
      <c r="R317">
        <f t="shared" si="28"/>
        <v>315</v>
      </c>
      <c r="S317">
        <f t="shared" si="29"/>
        <v>316</v>
      </c>
    </row>
    <row r="318" spans="1:19" ht="12.75">
      <c r="A318" t="str">
        <f t="shared" si="24"/>
        <v>315-316</v>
      </c>
      <c r="B318">
        <f t="shared" si="25"/>
        <v>3</v>
      </c>
      <c r="C318">
        <f t="shared" si="26"/>
        <v>3</v>
      </c>
      <c r="E318" t="s">
        <v>2478</v>
      </c>
      <c r="F318">
        <v>3</v>
      </c>
      <c r="G318" t="s">
        <v>2478</v>
      </c>
      <c r="L318" t="s">
        <v>545</v>
      </c>
      <c r="M318" t="s">
        <v>3039</v>
      </c>
      <c r="N318" t="s">
        <v>546</v>
      </c>
      <c r="O318" t="s">
        <v>547</v>
      </c>
      <c r="P318" t="s">
        <v>3042</v>
      </c>
      <c r="Q318">
        <f t="shared" si="27"/>
        <v>3003000</v>
      </c>
      <c r="R318">
        <f t="shared" si="28"/>
        <v>315</v>
      </c>
      <c r="S318">
        <f t="shared" si="29"/>
        <v>316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75390625" style="0" bestFit="1" customWidth="1"/>
    <col min="13" max="13" width="21.125" style="0" bestFit="1" customWidth="1"/>
    <col min="14" max="14" width="27.125" style="0" bestFit="1" customWidth="1"/>
    <col min="15" max="15" width="27.625" style="0" bestFit="1" customWidth="1"/>
    <col min="16" max="16" width="36.625" style="0" bestFit="1" customWidth="1"/>
    <col min="17" max="17" width="9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2019-2020. Сумма туров 1-3. Группа Д. Всего команд: "&amp;COUNTA($L$3:$L$2000)</f>
        <v>Молодежный Кубок мира. Сезон 2019-2020. Сумма туров 1-3. Группа Д. Всего команд: 213</v>
      </c>
    </row>
    <row r="2" spans="1:19" ht="12.75">
      <c r="A2" s="1" t="s">
        <v>2459</v>
      </c>
      <c r="B2" s="1" t="s">
        <v>2460</v>
      </c>
      <c r="C2" s="1" t="s">
        <v>2461</v>
      </c>
      <c r="D2" s="1" t="s">
        <v>2462</v>
      </c>
      <c r="E2" s="1" t="s">
        <v>2463</v>
      </c>
      <c r="F2" s="1" t="s">
        <v>2464</v>
      </c>
      <c r="G2" s="1" t="s">
        <v>2465</v>
      </c>
      <c r="H2" s="1" t="s">
        <v>2466</v>
      </c>
      <c r="I2" s="1" t="s">
        <v>2467</v>
      </c>
      <c r="J2" s="1" t="s">
        <v>2468</v>
      </c>
      <c r="K2" s="1" t="s">
        <v>2469</v>
      </c>
      <c r="L2" s="1" t="s">
        <v>2470</v>
      </c>
      <c r="M2" s="1" t="s">
        <v>2471</v>
      </c>
      <c r="N2" s="1" t="s">
        <v>2472</v>
      </c>
      <c r="O2" s="1" t="s">
        <v>2473</v>
      </c>
      <c r="P2" s="1" t="s">
        <v>2474</v>
      </c>
      <c r="Q2" s="1" t="s">
        <v>2475</v>
      </c>
      <c r="R2" s="1" t="s">
        <v>2476</v>
      </c>
      <c r="S2" s="1" t="s">
        <v>2477</v>
      </c>
    </row>
    <row r="3" spans="1:19" ht="12.75">
      <c r="A3" t="str">
        <f aca="true" t="shared" si="0" ref="A3:A66">IF(ISBLANK($L3),"",IF($R3=$S3,$R3,$R3&amp;"-"&amp;$S3))</f>
        <v>1-2</v>
      </c>
      <c r="B3">
        <f aca="true" t="shared" si="1" ref="B3:B66">$C3-MINA($E3:$G3)</f>
        <v>28</v>
      </c>
      <c r="C3">
        <f aca="true" t="shared" si="2" ref="C3:C66">SUM($E3:$G3)</f>
        <v>38</v>
      </c>
      <c r="E3">
        <v>14</v>
      </c>
      <c r="F3">
        <v>10</v>
      </c>
      <c r="G3">
        <v>14</v>
      </c>
      <c r="L3" t="s">
        <v>1908</v>
      </c>
      <c r="M3" t="s">
        <v>2514</v>
      </c>
      <c r="N3" t="s">
        <v>1909</v>
      </c>
      <c r="O3" t="s">
        <v>1910</v>
      </c>
      <c r="Q3">
        <f aca="true" t="shared" si="3" ref="Q3:Q66">$B3*1000000+$C3*1000+$D3*10</f>
        <v>28038000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2</v>
      </c>
    </row>
    <row r="4" spans="1:19" ht="12.75">
      <c r="A4" t="str">
        <f t="shared" si="0"/>
        <v>1-2</v>
      </c>
      <c r="B4">
        <f t="shared" si="1"/>
        <v>28</v>
      </c>
      <c r="C4">
        <f t="shared" si="2"/>
        <v>38</v>
      </c>
      <c r="E4">
        <v>14</v>
      </c>
      <c r="F4">
        <v>10</v>
      </c>
      <c r="G4">
        <v>14</v>
      </c>
      <c r="L4" t="s">
        <v>3177</v>
      </c>
      <c r="M4" t="s">
        <v>2698</v>
      </c>
      <c r="N4" t="s">
        <v>3178</v>
      </c>
      <c r="O4" t="s">
        <v>3179</v>
      </c>
      <c r="P4" t="s">
        <v>2701</v>
      </c>
      <c r="Q4">
        <f t="shared" si="3"/>
        <v>28038000</v>
      </c>
      <c r="R4">
        <f t="shared" si="4"/>
        <v>1</v>
      </c>
      <c r="S4">
        <f t="shared" si="5"/>
        <v>2</v>
      </c>
    </row>
    <row r="5" spans="1:19" ht="12.75">
      <c r="A5">
        <f t="shared" si="0"/>
        <v>3</v>
      </c>
      <c r="B5">
        <f t="shared" si="1"/>
        <v>27</v>
      </c>
      <c r="C5">
        <f t="shared" si="2"/>
        <v>36</v>
      </c>
      <c r="E5">
        <v>15</v>
      </c>
      <c r="F5">
        <v>9</v>
      </c>
      <c r="G5">
        <v>12</v>
      </c>
      <c r="L5" t="s">
        <v>1654</v>
      </c>
      <c r="M5" t="s">
        <v>2505</v>
      </c>
      <c r="N5" t="s">
        <v>1655</v>
      </c>
      <c r="O5" t="s">
        <v>1656</v>
      </c>
      <c r="P5" t="s">
        <v>1657</v>
      </c>
      <c r="Q5">
        <f t="shared" si="3"/>
        <v>27036000</v>
      </c>
      <c r="R5">
        <f t="shared" si="4"/>
        <v>3</v>
      </c>
      <c r="S5">
        <f t="shared" si="5"/>
        <v>3</v>
      </c>
    </row>
    <row r="6" spans="1:19" ht="12.75">
      <c r="A6">
        <f t="shared" si="0"/>
        <v>4</v>
      </c>
      <c r="B6">
        <f t="shared" si="1"/>
        <v>25</v>
      </c>
      <c r="C6">
        <f t="shared" si="2"/>
        <v>31</v>
      </c>
      <c r="E6">
        <v>13</v>
      </c>
      <c r="F6">
        <v>6</v>
      </c>
      <c r="G6">
        <v>12</v>
      </c>
      <c r="L6" t="s">
        <v>2230</v>
      </c>
      <c r="M6" t="s">
        <v>712</v>
      </c>
      <c r="N6" t="s">
        <v>2231</v>
      </c>
      <c r="O6" t="s">
        <v>2232</v>
      </c>
      <c r="P6" t="s">
        <v>861</v>
      </c>
      <c r="Q6">
        <f t="shared" si="3"/>
        <v>25031000</v>
      </c>
      <c r="R6">
        <f t="shared" si="4"/>
        <v>4</v>
      </c>
      <c r="S6">
        <f t="shared" si="5"/>
        <v>4</v>
      </c>
    </row>
    <row r="7" spans="1:19" ht="12.75">
      <c r="A7">
        <f t="shared" si="0"/>
        <v>5</v>
      </c>
      <c r="B7">
        <f t="shared" si="1"/>
        <v>24</v>
      </c>
      <c r="C7">
        <f t="shared" si="2"/>
        <v>35</v>
      </c>
      <c r="E7">
        <v>12</v>
      </c>
      <c r="F7">
        <v>12</v>
      </c>
      <c r="G7">
        <v>11</v>
      </c>
      <c r="L7" t="s">
        <v>2973</v>
      </c>
      <c r="M7" t="s">
        <v>2615</v>
      </c>
      <c r="N7" t="s">
        <v>2974</v>
      </c>
      <c r="O7" t="s">
        <v>2975</v>
      </c>
      <c r="P7" t="s">
        <v>2976</v>
      </c>
      <c r="Q7">
        <f t="shared" si="3"/>
        <v>24035000</v>
      </c>
      <c r="R7">
        <f t="shared" si="4"/>
        <v>5</v>
      </c>
      <c r="S7">
        <f t="shared" si="5"/>
        <v>5</v>
      </c>
    </row>
    <row r="8" spans="1:19" ht="12.75">
      <c r="A8">
        <f t="shared" si="0"/>
        <v>6</v>
      </c>
      <c r="B8">
        <f t="shared" si="1"/>
        <v>23</v>
      </c>
      <c r="C8">
        <f t="shared" si="2"/>
        <v>30</v>
      </c>
      <c r="E8">
        <v>13</v>
      </c>
      <c r="F8">
        <v>10</v>
      </c>
      <c r="G8">
        <v>7</v>
      </c>
      <c r="L8" t="s">
        <v>1827</v>
      </c>
      <c r="M8" t="s">
        <v>2724</v>
      </c>
      <c r="N8" t="s">
        <v>1828</v>
      </c>
      <c r="O8" t="s">
        <v>1829</v>
      </c>
      <c r="P8" t="s">
        <v>2727</v>
      </c>
      <c r="Q8">
        <f t="shared" si="3"/>
        <v>23030000</v>
      </c>
      <c r="R8">
        <f t="shared" si="4"/>
        <v>6</v>
      </c>
      <c r="S8">
        <f t="shared" si="5"/>
        <v>6</v>
      </c>
    </row>
    <row r="9" spans="1:19" ht="12.75">
      <c r="A9" t="str">
        <f t="shared" si="0"/>
        <v>7-8</v>
      </c>
      <c r="B9">
        <f t="shared" si="1"/>
        <v>23</v>
      </c>
      <c r="C9">
        <f t="shared" si="2"/>
        <v>28</v>
      </c>
      <c r="E9">
        <v>15</v>
      </c>
      <c r="F9">
        <v>5</v>
      </c>
      <c r="G9">
        <v>8</v>
      </c>
      <c r="L9" t="s">
        <v>858</v>
      </c>
      <c r="M9" t="s">
        <v>712</v>
      </c>
      <c r="N9" t="s">
        <v>859</v>
      </c>
      <c r="O9" t="s">
        <v>860</v>
      </c>
      <c r="P9" t="s">
        <v>861</v>
      </c>
      <c r="Q9">
        <f t="shared" si="3"/>
        <v>23028000</v>
      </c>
      <c r="R9">
        <f t="shared" si="4"/>
        <v>7</v>
      </c>
      <c r="S9">
        <f t="shared" si="5"/>
        <v>8</v>
      </c>
    </row>
    <row r="10" spans="1:19" ht="12.75">
      <c r="A10" t="str">
        <f t="shared" si="0"/>
        <v>7-8</v>
      </c>
      <c r="B10">
        <f t="shared" si="1"/>
        <v>23</v>
      </c>
      <c r="C10">
        <f t="shared" si="2"/>
        <v>28</v>
      </c>
      <c r="E10">
        <v>10</v>
      </c>
      <c r="F10">
        <v>5</v>
      </c>
      <c r="G10">
        <v>13</v>
      </c>
      <c r="L10" t="s">
        <v>610</v>
      </c>
      <c r="M10" t="s">
        <v>2724</v>
      </c>
      <c r="N10" t="s">
        <v>611</v>
      </c>
      <c r="O10" t="s">
        <v>612</v>
      </c>
      <c r="P10" t="s">
        <v>2727</v>
      </c>
      <c r="Q10">
        <f t="shared" si="3"/>
        <v>23028000</v>
      </c>
      <c r="R10">
        <f t="shared" si="4"/>
        <v>7</v>
      </c>
      <c r="S10">
        <f t="shared" si="5"/>
        <v>8</v>
      </c>
    </row>
    <row r="11" spans="1:19" ht="12.75">
      <c r="A11">
        <f t="shared" si="0"/>
        <v>9</v>
      </c>
      <c r="B11">
        <f t="shared" si="1"/>
        <v>22</v>
      </c>
      <c r="C11">
        <f t="shared" si="2"/>
        <v>33</v>
      </c>
      <c r="E11">
        <v>11</v>
      </c>
      <c r="F11">
        <v>11</v>
      </c>
      <c r="G11">
        <v>11</v>
      </c>
      <c r="L11" t="s">
        <v>2799</v>
      </c>
      <c r="M11" t="s">
        <v>2800</v>
      </c>
      <c r="N11" t="s">
        <v>2801</v>
      </c>
      <c r="O11" t="s">
        <v>2802</v>
      </c>
      <c r="P11" t="s">
        <v>2803</v>
      </c>
      <c r="Q11">
        <f t="shared" si="3"/>
        <v>22033000</v>
      </c>
      <c r="R11">
        <f t="shared" si="4"/>
        <v>9</v>
      </c>
      <c r="S11">
        <f t="shared" si="5"/>
        <v>9</v>
      </c>
    </row>
    <row r="12" spans="1:19" ht="12.75">
      <c r="A12">
        <f t="shared" si="0"/>
        <v>10</v>
      </c>
      <c r="B12">
        <f t="shared" si="1"/>
        <v>22</v>
      </c>
      <c r="C12">
        <f t="shared" si="2"/>
        <v>30</v>
      </c>
      <c r="E12">
        <v>11</v>
      </c>
      <c r="F12">
        <v>8</v>
      </c>
      <c r="G12">
        <v>11</v>
      </c>
      <c r="L12" t="s">
        <v>2151</v>
      </c>
      <c r="M12" t="s">
        <v>2776</v>
      </c>
      <c r="N12" t="s">
        <v>2152</v>
      </c>
      <c r="O12" t="s">
        <v>2153</v>
      </c>
      <c r="P12" t="s">
        <v>2779</v>
      </c>
      <c r="Q12">
        <f t="shared" si="3"/>
        <v>22030000</v>
      </c>
      <c r="R12">
        <f t="shared" si="4"/>
        <v>10</v>
      </c>
      <c r="S12">
        <f t="shared" si="5"/>
        <v>10</v>
      </c>
    </row>
    <row r="13" spans="1:19" ht="12.75">
      <c r="A13">
        <f t="shared" si="0"/>
        <v>11</v>
      </c>
      <c r="B13">
        <f t="shared" si="1"/>
        <v>22</v>
      </c>
      <c r="C13">
        <f t="shared" si="2"/>
        <v>28</v>
      </c>
      <c r="E13">
        <v>13</v>
      </c>
      <c r="F13">
        <v>6</v>
      </c>
      <c r="G13">
        <v>9</v>
      </c>
      <c r="L13" t="s">
        <v>271</v>
      </c>
      <c r="M13" t="s">
        <v>2733</v>
      </c>
      <c r="N13" t="s">
        <v>272</v>
      </c>
      <c r="O13" t="s">
        <v>273</v>
      </c>
      <c r="Q13">
        <f t="shared" si="3"/>
        <v>22028000</v>
      </c>
      <c r="R13">
        <f t="shared" si="4"/>
        <v>11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22</v>
      </c>
      <c r="C14">
        <f t="shared" si="2"/>
        <v>27</v>
      </c>
      <c r="E14">
        <v>13</v>
      </c>
      <c r="F14">
        <v>5</v>
      </c>
      <c r="G14">
        <v>9</v>
      </c>
      <c r="L14" t="s">
        <v>2666</v>
      </c>
      <c r="M14" t="s">
        <v>2667</v>
      </c>
      <c r="N14" t="s">
        <v>2668</v>
      </c>
      <c r="O14" t="s">
        <v>2669</v>
      </c>
      <c r="P14" t="s">
        <v>2670</v>
      </c>
      <c r="Q14">
        <f t="shared" si="3"/>
        <v>22027000</v>
      </c>
      <c r="R14">
        <f t="shared" si="4"/>
        <v>12</v>
      </c>
      <c r="S14">
        <f t="shared" si="5"/>
        <v>12</v>
      </c>
    </row>
    <row r="15" spans="1:19" ht="12.75">
      <c r="A15">
        <f t="shared" si="0"/>
        <v>13</v>
      </c>
      <c r="B15">
        <f t="shared" si="1"/>
        <v>21</v>
      </c>
      <c r="C15">
        <f t="shared" si="2"/>
        <v>27</v>
      </c>
      <c r="E15">
        <v>8</v>
      </c>
      <c r="F15">
        <v>6</v>
      </c>
      <c r="G15">
        <v>13</v>
      </c>
      <c r="L15" t="s">
        <v>1999</v>
      </c>
      <c r="M15" t="s">
        <v>2805</v>
      </c>
      <c r="N15" t="s">
        <v>2000</v>
      </c>
      <c r="O15" t="s">
        <v>2001</v>
      </c>
      <c r="P15" t="s">
        <v>2002</v>
      </c>
      <c r="Q15">
        <f t="shared" si="3"/>
        <v>21027000</v>
      </c>
      <c r="R15">
        <f t="shared" si="4"/>
        <v>13</v>
      </c>
      <c r="S15">
        <f t="shared" si="5"/>
        <v>13</v>
      </c>
    </row>
    <row r="16" spans="1:19" ht="12.75">
      <c r="A16">
        <f t="shared" si="0"/>
        <v>14</v>
      </c>
      <c r="B16">
        <f t="shared" si="1"/>
        <v>21</v>
      </c>
      <c r="C16">
        <f t="shared" si="2"/>
        <v>24</v>
      </c>
      <c r="E16">
        <v>11</v>
      </c>
      <c r="F16">
        <v>3</v>
      </c>
      <c r="G16">
        <v>10</v>
      </c>
      <c r="L16" t="s">
        <v>2277</v>
      </c>
      <c r="M16" t="s">
        <v>2724</v>
      </c>
      <c r="N16" t="s">
        <v>2278</v>
      </c>
      <c r="O16" t="s">
        <v>2279</v>
      </c>
      <c r="P16" t="s">
        <v>2866</v>
      </c>
      <c r="Q16">
        <f t="shared" si="3"/>
        <v>21024000</v>
      </c>
      <c r="R16">
        <f t="shared" si="4"/>
        <v>14</v>
      </c>
      <c r="S16">
        <f t="shared" si="5"/>
        <v>14</v>
      </c>
    </row>
    <row r="17" spans="1:19" ht="12.75">
      <c r="A17">
        <f t="shared" si="0"/>
        <v>15</v>
      </c>
      <c r="B17">
        <f t="shared" si="1"/>
        <v>20</v>
      </c>
      <c r="C17">
        <f t="shared" si="2"/>
        <v>28</v>
      </c>
      <c r="E17">
        <v>12</v>
      </c>
      <c r="F17">
        <v>8</v>
      </c>
      <c r="G17">
        <v>8</v>
      </c>
      <c r="L17" t="s">
        <v>2314</v>
      </c>
      <c r="M17" t="s">
        <v>2514</v>
      </c>
      <c r="N17" t="s">
        <v>2315</v>
      </c>
      <c r="O17" t="s">
        <v>2316</v>
      </c>
      <c r="P17" t="s">
        <v>3126</v>
      </c>
      <c r="Q17">
        <f t="shared" si="3"/>
        <v>20028000</v>
      </c>
      <c r="R17">
        <f t="shared" si="4"/>
        <v>15</v>
      </c>
      <c r="S17">
        <f t="shared" si="5"/>
        <v>15</v>
      </c>
    </row>
    <row r="18" spans="1:19" ht="12.75">
      <c r="A18">
        <f t="shared" si="0"/>
        <v>16</v>
      </c>
      <c r="B18">
        <f t="shared" si="1"/>
        <v>20</v>
      </c>
      <c r="C18">
        <f t="shared" si="2"/>
        <v>27</v>
      </c>
      <c r="E18">
        <v>10</v>
      </c>
      <c r="F18">
        <v>10</v>
      </c>
      <c r="G18">
        <v>7</v>
      </c>
      <c r="L18" t="s">
        <v>202</v>
      </c>
      <c r="M18" t="s">
        <v>17</v>
      </c>
      <c r="N18" t="s">
        <v>203</v>
      </c>
      <c r="O18" t="s">
        <v>204</v>
      </c>
      <c r="P18" t="s">
        <v>205</v>
      </c>
      <c r="Q18">
        <f t="shared" si="3"/>
        <v>20027000</v>
      </c>
      <c r="R18">
        <f t="shared" si="4"/>
        <v>16</v>
      </c>
      <c r="S18">
        <f t="shared" si="5"/>
        <v>16</v>
      </c>
    </row>
    <row r="19" spans="1:19" ht="12.75">
      <c r="A19" t="str">
        <f t="shared" si="0"/>
        <v>17-18</v>
      </c>
      <c r="B19">
        <f t="shared" si="1"/>
        <v>20</v>
      </c>
      <c r="C19">
        <f t="shared" si="2"/>
        <v>26</v>
      </c>
      <c r="E19">
        <v>8</v>
      </c>
      <c r="F19">
        <v>6</v>
      </c>
      <c r="G19">
        <v>12</v>
      </c>
      <c r="L19" t="s">
        <v>1030</v>
      </c>
      <c r="M19" t="s">
        <v>1031</v>
      </c>
      <c r="N19" t="s">
        <v>1032</v>
      </c>
      <c r="O19" t="s">
        <v>1033</v>
      </c>
      <c r="P19" t="s">
        <v>1034</v>
      </c>
      <c r="Q19">
        <f t="shared" si="3"/>
        <v>20026000</v>
      </c>
      <c r="R19">
        <f t="shared" si="4"/>
        <v>17</v>
      </c>
      <c r="S19">
        <f t="shared" si="5"/>
        <v>18</v>
      </c>
    </row>
    <row r="20" spans="1:19" ht="12.75">
      <c r="A20" t="str">
        <f t="shared" si="0"/>
        <v>17-18</v>
      </c>
      <c r="B20">
        <f t="shared" si="1"/>
        <v>20</v>
      </c>
      <c r="C20">
        <f t="shared" si="2"/>
        <v>26</v>
      </c>
      <c r="E20">
        <v>12</v>
      </c>
      <c r="F20">
        <v>8</v>
      </c>
      <c r="G20">
        <v>6</v>
      </c>
      <c r="L20" t="s">
        <v>2145</v>
      </c>
      <c r="M20" t="s">
        <v>2505</v>
      </c>
      <c r="N20" t="s">
        <v>2146</v>
      </c>
      <c r="O20" t="s">
        <v>2147</v>
      </c>
      <c r="P20" t="s">
        <v>1846</v>
      </c>
      <c r="Q20">
        <f t="shared" si="3"/>
        <v>20026000</v>
      </c>
      <c r="R20">
        <f t="shared" si="4"/>
        <v>17</v>
      </c>
      <c r="S20">
        <f t="shared" si="5"/>
        <v>18</v>
      </c>
    </row>
    <row r="21" spans="1:19" ht="12.75">
      <c r="A21">
        <f t="shared" si="0"/>
        <v>19</v>
      </c>
      <c r="B21">
        <f t="shared" si="1"/>
        <v>20</v>
      </c>
      <c r="C21">
        <f t="shared" si="2"/>
        <v>23</v>
      </c>
      <c r="E21">
        <v>12</v>
      </c>
      <c r="F21">
        <v>3</v>
      </c>
      <c r="G21">
        <v>8</v>
      </c>
      <c r="L21" t="s">
        <v>2887</v>
      </c>
      <c r="M21" t="s">
        <v>2724</v>
      </c>
      <c r="N21" t="s">
        <v>2888</v>
      </c>
      <c r="O21" t="s">
        <v>2889</v>
      </c>
      <c r="P21" t="s">
        <v>2727</v>
      </c>
      <c r="Q21">
        <f t="shared" si="3"/>
        <v>20023000</v>
      </c>
      <c r="R21">
        <f t="shared" si="4"/>
        <v>19</v>
      </c>
      <c r="S21">
        <f t="shared" si="5"/>
        <v>19</v>
      </c>
    </row>
    <row r="22" spans="1:19" ht="12.75">
      <c r="A22">
        <f t="shared" si="0"/>
        <v>20</v>
      </c>
      <c r="B22">
        <f t="shared" si="1"/>
        <v>19</v>
      </c>
      <c r="C22">
        <f t="shared" si="2"/>
        <v>27</v>
      </c>
      <c r="E22">
        <v>10</v>
      </c>
      <c r="F22">
        <v>8</v>
      </c>
      <c r="G22">
        <v>9</v>
      </c>
      <c r="L22" t="s">
        <v>217</v>
      </c>
      <c r="M22" t="s">
        <v>2514</v>
      </c>
      <c r="N22" t="s">
        <v>218</v>
      </c>
      <c r="O22" t="s">
        <v>219</v>
      </c>
      <c r="P22" t="s">
        <v>220</v>
      </c>
      <c r="Q22">
        <f t="shared" si="3"/>
        <v>19027000</v>
      </c>
      <c r="R22">
        <f t="shared" si="4"/>
        <v>20</v>
      </c>
      <c r="S22">
        <f t="shared" si="5"/>
        <v>20</v>
      </c>
    </row>
    <row r="23" spans="1:19" ht="12.75">
      <c r="A23" t="str">
        <f t="shared" si="0"/>
        <v>21-23</v>
      </c>
      <c r="B23">
        <f t="shared" si="1"/>
        <v>19</v>
      </c>
      <c r="C23">
        <f t="shared" si="2"/>
        <v>26</v>
      </c>
      <c r="E23">
        <v>12</v>
      </c>
      <c r="F23">
        <v>7</v>
      </c>
      <c r="G23">
        <v>7</v>
      </c>
      <c r="L23" t="s">
        <v>1235</v>
      </c>
      <c r="M23" t="s">
        <v>2570</v>
      </c>
      <c r="N23" t="s">
        <v>1236</v>
      </c>
      <c r="O23" t="s">
        <v>1237</v>
      </c>
      <c r="P23" t="s">
        <v>2958</v>
      </c>
      <c r="Q23">
        <f t="shared" si="3"/>
        <v>19026000</v>
      </c>
      <c r="R23">
        <f t="shared" si="4"/>
        <v>21</v>
      </c>
      <c r="S23">
        <f t="shared" si="5"/>
        <v>23</v>
      </c>
    </row>
    <row r="24" spans="1:19" ht="12.75">
      <c r="A24" t="str">
        <f t="shared" si="0"/>
        <v>21-23</v>
      </c>
      <c r="B24">
        <f t="shared" si="1"/>
        <v>19</v>
      </c>
      <c r="C24">
        <f t="shared" si="2"/>
        <v>26</v>
      </c>
      <c r="E24">
        <v>10</v>
      </c>
      <c r="F24">
        <v>7</v>
      </c>
      <c r="G24">
        <v>9</v>
      </c>
      <c r="L24" t="s">
        <v>2394</v>
      </c>
      <c r="M24" t="s">
        <v>712</v>
      </c>
      <c r="N24" t="s">
        <v>2395</v>
      </c>
      <c r="O24" t="s">
        <v>2396</v>
      </c>
      <c r="P24" t="s">
        <v>861</v>
      </c>
      <c r="Q24">
        <f t="shared" si="3"/>
        <v>19026000</v>
      </c>
      <c r="R24">
        <f t="shared" si="4"/>
        <v>21</v>
      </c>
      <c r="S24">
        <f t="shared" si="5"/>
        <v>23</v>
      </c>
    </row>
    <row r="25" spans="1:19" ht="12.75">
      <c r="A25" t="str">
        <f t="shared" si="0"/>
        <v>21-23</v>
      </c>
      <c r="B25">
        <f t="shared" si="1"/>
        <v>19</v>
      </c>
      <c r="C25">
        <f t="shared" si="2"/>
        <v>26</v>
      </c>
      <c r="E25">
        <v>10</v>
      </c>
      <c r="F25">
        <v>7</v>
      </c>
      <c r="G25">
        <v>9</v>
      </c>
      <c r="L25" t="s">
        <v>3203</v>
      </c>
      <c r="M25" t="s">
        <v>2505</v>
      </c>
      <c r="N25" t="s">
        <v>3204</v>
      </c>
      <c r="O25" t="s">
        <v>3205</v>
      </c>
      <c r="P25" t="s">
        <v>3206</v>
      </c>
      <c r="Q25">
        <f t="shared" si="3"/>
        <v>19026000</v>
      </c>
      <c r="R25">
        <f t="shared" si="4"/>
        <v>21</v>
      </c>
      <c r="S25">
        <f t="shared" si="5"/>
        <v>23</v>
      </c>
    </row>
    <row r="26" spans="1:19" ht="12.75">
      <c r="A26">
        <f t="shared" si="0"/>
        <v>24</v>
      </c>
      <c r="B26">
        <f t="shared" si="1"/>
        <v>19</v>
      </c>
      <c r="C26">
        <f t="shared" si="2"/>
        <v>25</v>
      </c>
      <c r="E26">
        <v>7</v>
      </c>
      <c r="F26">
        <v>6</v>
      </c>
      <c r="G26">
        <v>12</v>
      </c>
      <c r="L26" t="s">
        <v>2081</v>
      </c>
      <c r="M26" t="s">
        <v>502</v>
      </c>
      <c r="N26" t="s">
        <v>2082</v>
      </c>
      <c r="O26" t="s">
        <v>2083</v>
      </c>
      <c r="P26" t="s">
        <v>505</v>
      </c>
      <c r="Q26">
        <f t="shared" si="3"/>
        <v>19025000</v>
      </c>
      <c r="R26">
        <f t="shared" si="4"/>
        <v>24</v>
      </c>
      <c r="S26">
        <f t="shared" si="5"/>
        <v>24</v>
      </c>
    </row>
    <row r="27" spans="1:19" ht="12.75">
      <c r="A27" t="str">
        <f t="shared" si="0"/>
        <v>25-26</v>
      </c>
      <c r="B27">
        <f t="shared" si="1"/>
        <v>19</v>
      </c>
      <c r="C27">
        <f t="shared" si="2"/>
        <v>23</v>
      </c>
      <c r="E27">
        <v>10</v>
      </c>
      <c r="F27">
        <v>9</v>
      </c>
      <c r="G27">
        <v>4</v>
      </c>
      <c r="L27" t="s">
        <v>2846</v>
      </c>
      <c r="M27" t="s">
        <v>2570</v>
      </c>
      <c r="N27" t="s">
        <v>2847</v>
      </c>
      <c r="O27" t="s">
        <v>2848</v>
      </c>
      <c r="P27" t="s">
        <v>2849</v>
      </c>
      <c r="Q27">
        <f t="shared" si="3"/>
        <v>19023000</v>
      </c>
      <c r="R27">
        <f t="shared" si="4"/>
        <v>25</v>
      </c>
      <c r="S27">
        <f t="shared" si="5"/>
        <v>26</v>
      </c>
    </row>
    <row r="28" spans="1:19" ht="12.75">
      <c r="A28" t="str">
        <f t="shared" si="0"/>
        <v>25-26</v>
      </c>
      <c r="B28">
        <f t="shared" si="1"/>
        <v>19</v>
      </c>
      <c r="C28">
        <f t="shared" si="2"/>
        <v>23</v>
      </c>
      <c r="E28">
        <v>12</v>
      </c>
      <c r="F28">
        <v>4</v>
      </c>
      <c r="G28">
        <v>7</v>
      </c>
      <c r="L28" t="s">
        <v>1297</v>
      </c>
      <c r="M28" t="s">
        <v>2905</v>
      </c>
      <c r="N28" t="s">
        <v>1298</v>
      </c>
      <c r="O28" t="s">
        <v>1299</v>
      </c>
      <c r="P28" t="s">
        <v>1300</v>
      </c>
      <c r="Q28">
        <f t="shared" si="3"/>
        <v>19023000</v>
      </c>
      <c r="R28">
        <f t="shared" si="4"/>
        <v>25</v>
      </c>
      <c r="S28">
        <f t="shared" si="5"/>
        <v>26</v>
      </c>
    </row>
    <row r="29" spans="1:19" ht="12.75">
      <c r="A29">
        <f t="shared" si="0"/>
        <v>27</v>
      </c>
      <c r="B29">
        <f t="shared" si="1"/>
        <v>19</v>
      </c>
      <c r="C29">
        <f t="shared" si="2"/>
        <v>22</v>
      </c>
      <c r="E29">
        <v>10</v>
      </c>
      <c r="F29">
        <v>3</v>
      </c>
      <c r="G29">
        <v>9</v>
      </c>
      <c r="L29" t="s">
        <v>1798</v>
      </c>
      <c r="M29" t="s">
        <v>2694</v>
      </c>
      <c r="N29" t="s">
        <v>1799</v>
      </c>
      <c r="O29" t="s">
        <v>1800</v>
      </c>
      <c r="Q29">
        <f t="shared" si="3"/>
        <v>19022000</v>
      </c>
      <c r="R29">
        <f t="shared" si="4"/>
        <v>27</v>
      </c>
      <c r="S29">
        <f t="shared" si="5"/>
        <v>27</v>
      </c>
    </row>
    <row r="30" spans="1:19" ht="12.75">
      <c r="A30">
        <f t="shared" si="0"/>
        <v>28</v>
      </c>
      <c r="B30">
        <f t="shared" si="1"/>
        <v>18</v>
      </c>
      <c r="C30">
        <f t="shared" si="2"/>
        <v>27</v>
      </c>
      <c r="E30">
        <v>9</v>
      </c>
      <c r="F30">
        <v>9</v>
      </c>
      <c r="G30">
        <v>9</v>
      </c>
      <c r="L30" t="s">
        <v>3186</v>
      </c>
      <c r="M30" t="s">
        <v>3071</v>
      </c>
      <c r="N30" t="s">
        <v>3187</v>
      </c>
      <c r="O30" t="s">
        <v>3188</v>
      </c>
      <c r="P30" t="s">
        <v>3074</v>
      </c>
      <c r="Q30">
        <f t="shared" si="3"/>
        <v>18027000</v>
      </c>
      <c r="R30">
        <f t="shared" si="4"/>
        <v>28</v>
      </c>
      <c r="S30">
        <f t="shared" si="5"/>
        <v>28</v>
      </c>
    </row>
    <row r="31" spans="1:19" ht="12.75">
      <c r="A31">
        <f t="shared" si="0"/>
        <v>29</v>
      </c>
      <c r="B31">
        <f t="shared" si="1"/>
        <v>18</v>
      </c>
      <c r="C31">
        <f t="shared" si="2"/>
        <v>24</v>
      </c>
      <c r="E31">
        <v>11</v>
      </c>
      <c r="F31">
        <v>6</v>
      </c>
      <c r="G31">
        <v>7</v>
      </c>
      <c r="L31" t="s">
        <v>1958</v>
      </c>
      <c r="M31" t="s">
        <v>2514</v>
      </c>
      <c r="N31" t="s">
        <v>1236</v>
      </c>
      <c r="O31" t="s">
        <v>1959</v>
      </c>
      <c r="P31" t="s">
        <v>1287</v>
      </c>
      <c r="Q31">
        <f t="shared" si="3"/>
        <v>18024000</v>
      </c>
      <c r="R31">
        <f t="shared" si="4"/>
        <v>29</v>
      </c>
      <c r="S31">
        <f t="shared" si="5"/>
        <v>29</v>
      </c>
    </row>
    <row r="32" spans="1:19" ht="12.75">
      <c r="A32">
        <f t="shared" si="0"/>
        <v>30</v>
      </c>
      <c r="B32">
        <f t="shared" si="1"/>
        <v>18</v>
      </c>
      <c r="C32">
        <f t="shared" si="2"/>
        <v>23</v>
      </c>
      <c r="E32">
        <v>10</v>
      </c>
      <c r="F32">
        <v>5</v>
      </c>
      <c r="G32">
        <v>8</v>
      </c>
      <c r="L32" t="s">
        <v>1634</v>
      </c>
      <c r="M32" t="s">
        <v>2724</v>
      </c>
      <c r="N32" t="s">
        <v>1635</v>
      </c>
      <c r="O32" t="s">
        <v>1636</v>
      </c>
      <c r="P32" t="s">
        <v>2727</v>
      </c>
      <c r="Q32">
        <f t="shared" si="3"/>
        <v>18023000</v>
      </c>
      <c r="R32">
        <f t="shared" si="4"/>
        <v>30</v>
      </c>
      <c r="S32">
        <f t="shared" si="5"/>
        <v>30</v>
      </c>
    </row>
    <row r="33" spans="1:19" ht="12.75">
      <c r="A33">
        <f t="shared" si="0"/>
        <v>31</v>
      </c>
      <c r="B33">
        <f t="shared" si="1"/>
        <v>18</v>
      </c>
      <c r="C33">
        <f t="shared" si="2"/>
        <v>19</v>
      </c>
      <c r="E33">
        <v>12</v>
      </c>
      <c r="F33">
        <v>1</v>
      </c>
      <c r="G33">
        <v>6</v>
      </c>
      <c r="L33" t="s">
        <v>1658</v>
      </c>
      <c r="M33" t="s">
        <v>2905</v>
      </c>
      <c r="N33" t="s">
        <v>1659</v>
      </c>
      <c r="O33" t="s">
        <v>1660</v>
      </c>
      <c r="P33" t="s">
        <v>2908</v>
      </c>
      <c r="Q33">
        <f t="shared" si="3"/>
        <v>18019000</v>
      </c>
      <c r="R33">
        <f t="shared" si="4"/>
        <v>31</v>
      </c>
      <c r="S33">
        <f t="shared" si="5"/>
        <v>31</v>
      </c>
    </row>
    <row r="34" spans="1:19" ht="12.75">
      <c r="A34" t="str">
        <f t="shared" si="0"/>
        <v>32-33</v>
      </c>
      <c r="B34">
        <f t="shared" si="1"/>
        <v>18</v>
      </c>
      <c r="C34">
        <f t="shared" si="2"/>
        <v>18</v>
      </c>
      <c r="E34" t="s">
        <v>2478</v>
      </c>
      <c r="F34">
        <v>9</v>
      </c>
      <c r="G34">
        <v>9</v>
      </c>
      <c r="L34" t="s">
        <v>2017</v>
      </c>
      <c r="M34" t="s">
        <v>3012</v>
      </c>
      <c r="N34" t="s">
        <v>2018</v>
      </c>
      <c r="O34" t="s">
        <v>2019</v>
      </c>
      <c r="Q34">
        <f t="shared" si="3"/>
        <v>18018000</v>
      </c>
      <c r="R34">
        <f t="shared" si="4"/>
        <v>32</v>
      </c>
      <c r="S34">
        <f t="shared" si="5"/>
        <v>33</v>
      </c>
    </row>
    <row r="35" spans="1:19" ht="12.75">
      <c r="A35" t="str">
        <f t="shared" si="0"/>
        <v>32-33</v>
      </c>
      <c r="B35">
        <f t="shared" si="1"/>
        <v>18</v>
      </c>
      <c r="C35">
        <f t="shared" si="2"/>
        <v>18</v>
      </c>
      <c r="E35">
        <v>9</v>
      </c>
      <c r="F35" t="s">
        <v>2478</v>
      </c>
      <c r="G35">
        <v>9</v>
      </c>
      <c r="L35" t="s">
        <v>1663</v>
      </c>
      <c r="M35" t="s">
        <v>2615</v>
      </c>
      <c r="N35" t="s">
        <v>1664</v>
      </c>
      <c r="O35" t="s">
        <v>1665</v>
      </c>
      <c r="P35" t="s">
        <v>83</v>
      </c>
      <c r="Q35">
        <f t="shared" si="3"/>
        <v>18018000</v>
      </c>
      <c r="R35">
        <f t="shared" si="4"/>
        <v>32</v>
      </c>
      <c r="S35">
        <f t="shared" si="5"/>
        <v>33</v>
      </c>
    </row>
    <row r="36" spans="1:19" ht="12.75">
      <c r="A36">
        <f t="shared" si="0"/>
        <v>34</v>
      </c>
      <c r="B36">
        <f t="shared" si="1"/>
        <v>17</v>
      </c>
      <c r="C36">
        <f t="shared" si="2"/>
        <v>23</v>
      </c>
      <c r="E36">
        <v>10</v>
      </c>
      <c r="F36">
        <v>7</v>
      </c>
      <c r="G36">
        <v>6</v>
      </c>
      <c r="L36" t="s">
        <v>1856</v>
      </c>
      <c r="M36" t="s">
        <v>724</v>
      </c>
      <c r="N36" t="s">
        <v>617</v>
      </c>
      <c r="O36" t="s">
        <v>1857</v>
      </c>
      <c r="P36" t="s">
        <v>1858</v>
      </c>
      <c r="Q36">
        <f t="shared" si="3"/>
        <v>17023000</v>
      </c>
      <c r="R36">
        <f t="shared" si="4"/>
        <v>34</v>
      </c>
      <c r="S36">
        <f t="shared" si="5"/>
        <v>34</v>
      </c>
    </row>
    <row r="37" spans="1:19" ht="12.75">
      <c r="A37" t="str">
        <f t="shared" si="0"/>
        <v>35-36</v>
      </c>
      <c r="B37">
        <f t="shared" si="1"/>
        <v>17</v>
      </c>
      <c r="C37">
        <f t="shared" si="2"/>
        <v>22</v>
      </c>
      <c r="E37">
        <v>10</v>
      </c>
      <c r="F37">
        <v>5</v>
      </c>
      <c r="G37">
        <v>7</v>
      </c>
      <c r="L37" t="s">
        <v>250</v>
      </c>
      <c r="M37" t="s">
        <v>2556</v>
      </c>
      <c r="N37" t="s">
        <v>251</v>
      </c>
      <c r="O37" t="s">
        <v>252</v>
      </c>
      <c r="Q37">
        <f t="shared" si="3"/>
        <v>17022000</v>
      </c>
      <c r="R37">
        <f t="shared" si="4"/>
        <v>35</v>
      </c>
      <c r="S37">
        <f t="shared" si="5"/>
        <v>36</v>
      </c>
    </row>
    <row r="38" spans="1:19" ht="12.75">
      <c r="A38" t="str">
        <f t="shared" si="0"/>
        <v>35-36</v>
      </c>
      <c r="B38">
        <f t="shared" si="1"/>
        <v>17</v>
      </c>
      <c r="C38">
        <f t="shared" si="2"/>
        <v>22</v>
      </c>
      <c r="E38">
        <v>9</v>
      </c>
      <c r="F38">
        <v>5</v>
      </c>
      <c r="G38">
        <v>8</v>
      </c>
      <c r="L38" t="s">
        <v>1736</v>
      </c>
      <c r="M38" t="s">
        <v>2579</v>
      </c>
      <c r="N38" t="s">
        <v>1737</v>
      </c>
      <c r="O38" t="s">
        <v>1738</v>
      </c>
      <c r="P38" t="s">
        <v>1739</v>
      </c>
      <c r="Q38">
        <f t="shared" si="3"/>
        <v>17022000</v>
      </c>
      <c r="R38">
        <f t="shared" si="4"/>
        <v>35</v>
      </c>
      <c r="S38">
        <f t="shared" si="5"/>
        <v>36</v>
      </c>
    </row>
    <row r="39" spans="1:19" ht="12.75">
      <c r="A39" t="str">
        <f t="shared" si="0"/>
        <v>37-41</v>
      </c>
      <c r="B39">
        <f t="shared" si="1"/>
        <v>17</v>
      </c>
      <c r="C39">
        <f t="shared" si="2"/>
        <v>19</v>
      </c>
      <c r="E39">
        <v>9</v>
      </c>
      <c r="F39">
        <v>2</v>
      </c>
      <c r="G39">
        <v>8</v>
      </c>
      <c r="L39" t="s">
        <v>3189</v>
      </c>
      <c r="M39" t="s">
        <v>2684</v>
      </c>
      <c r="N39" t="s">
        <v>3190</v>
      </c>
      <c r="O39" t="s">
        <v>3191</v>
      </c>
      <c r="P39" t="s">
        <v>2687</v>
      </c>
      <c r="Q39">
        <f t="shared" si="3"/>
        <v>17019000</v>
      </c>
      <c r="R39">
        <f t="shared" si="4"/>
        <v>37</v>
      </c>
      <c r="S39">
        <f t="shared" si="5"/>
        <v>41</v>
      </c>
    </row>
    <row r="40" spans="1:19" ht="12.75">
      <c r="A40" t="str">
        <f t="shared" si="0"/>
        <v>37-41</v>
      </c>
      <c r="B40">
        <f t="shared" si="1"/>
        <v>17</v>
      </c>
      <c r="C40">
        <f t="shared" si="2"/>
        <v>19</v>
      </c>
      <c r="E40">
        <v>8</v>
      </c>
      <c r="F40">
        <v>2</v>
      </c>
      <c r="G40">
        <v>9</v>
      </c>
      <c r="L40" t="s">
        <v>1711</v>
      </c>
      <c r="M40" t="s">
        <v>2694</v>
      </c>
      <c r="N40" t="s">
        <v>1712</v>
      </c>
      <c r="O40" t="s">
        <v>1713</v>
      </c>
      <c r="Q40">
        <f t="shared" si="3"/>
        <v>17019000</v>
      </c>
      <c r="R40">
        <f t="shared" si="4"/>
        <v>37</v>
      </c>
      <c r="S40">
        <f t="shared" si="5"/>
        <v>41</v>
      </c>
    </row>
    <row r="41" spans="1:19" ht="12.75">
      <c r="A41" t="str">
        <f t="shared" si="0"/>
        <v>37-41</v>
      </c>
      <c r="B41">
        <f t="shared" si="1"/>
        <v>17</v>
      </c>
      <c r="C41">
        <f t="shared" si="2"/>
        <v>19</v>
      </c>
      <c r="E41">
        <v>6</v>
      </c>
      <c r="F41">
        <v>2</v>
      </c>
      <c r="G41">
        <v>11</v>
      </c>
      <c r="L41" t="s">
        <v>767</v>
      </c>
      <c r="M41" t="s">
        <v>600</v>
      </c>
      <c r="N41" t="s">
        <v>768</v>
      </c>
      <c r="O41" t="s">
        <v>769</v>
      </c>
      <c r="P41" t="s">
        <v>770</v>
      </c>
      <c r="Q41">
        <f t="shared" si="3"/>
        <v>17019000</v>
      </c>
      <c r="R41">
        <f t="shared" si="4"/>
        <v>37</v>
      </c>
      <c r="S41">
        <f t="shared" si="5"/>
        <v>41</v>
      </c>
    </row>
    <row r="42" spans="1:19" ht="12.75">
      <c r="A42" t="str">
        <f t="shared" si="0"/>
        <v>37-41</v>
      </c>
      <c r="B42">
        <f t="shared" si="1"/>
        <v>17</v>
      </c>
      <c r="C42">
        <f t="shared" si="2"/>
        <v>19</v>
      </c>
      <c r="E42">
        <v>8</v>
      </c>
      <c r="F42">
        <v>2</v>
      </c>
      <c r="G42">
        <v>9</v>
      </c>
      <c r="L42" t="s">
        <v>2227</v>
      </c>
      <c r="M42" t="s">
        <v>3120</v>
      </c>
      <c r="N42" t="s">
        <v>2228</v>
      </c>
      <c r="O42" t="s">
        <v>2229</v>
      </c>
      <c r="Q42">
        <f t="shared" si="3"/>
        <v>17019000</v>
      </c>
      <c r="R42">
        <f t="shared" si="4"/>
        <v>37</v>
      </c>
      <c r="S42">
        <f t="shared" si="5"/>
        <v>41</v>
      </c>
    </row>
    <row r="43" spans="1:19" ht="12.75">
      <c r="A43" t="str">
        <f t="shared" si="0"/>
        <v>37-41</v>
      </c>
      <c r="B43">
        <f t="shared" si="1"/>
        <v>17</v>
      </c>
      <c r="C43">
        <f t="shared" si="2"/>
        <v>19</v>
      </c>
      <c r="E43">
        <v>11</v>
      </c>
      <c r="F43">
        <v>2</v>
      </c>
      <c r="G43">
        <v>6</v>
      </c>
      <c r="L43" t="s">
        <v>1640</v>
      </c>
      <c r="M43" t="s">
        <v>2712</v>
      </c>
      <c r="N43" t="s">
        <v>1641</v>
      </c>
      <c r="O43" t="s">
        <v>1642</v>
      </c>
      <c r="P43" t="s">
        <v>2715</v>
      </c>
      <c r="Q43">
        <f t="shared" si="3"/>
        <v>17019000</v>
      </c>
      <c r="R43">
        <f t="shared" si="4"/>
        <v>37</v>
      </c>
      <c r="S43">
        <f t="shared" si="5"/>
        <v>41</v>
      </c>
    </row>
    <row r="44" spans="1:19" ht="12.75">
      <c r="A44">
        <f t="shared" si="0"/>
        <v>42</v>
      </c>
      <c r="B44">
        <f t="shared" si="1"/>
        <v>17</v>
      </c>
      <c r="C44">
        <f t="shared" si="2"/>
        <v>18</v>
      </c>
      <c r="E44">
        <v>8</v>
      </c>
      <c r="F44">
        <v>1</v>
      </c>
      <c r="G44">
        <v>9</v>
      </c>
      <c r="L44" t="s">
        <v>1054</v>
      </c>
      <c r="M44" t="s">
        <v>712</v>
      </c>
      <c r="N44" t="s">
        <v>1055</v>
      </c>
      <c r="O44" t="s">
        <v>1056</v>
      </c>
      <c r="P44" t="s">
        <v>861</v>
      </c>
      <c r="Q44">
        <f t="shared" si="3"/>
        <v>17018000</v>
      </c>
      <c r="R44">
        <f t="shared" si="4"/>
        <v>42</v>
      </c>
      <c r="S44">
        <f t="shared" si="5"/>
        <v>42</v>
      </c>
    </row>
    <row r="45" spans="1:19" ht="12.75">
      <c r="A45" t="str">
        <f t="shared" si="0"/>
        <v>43-45</v>
      </c>
      <c r="B45">
        <f t="shared" si="1"/>
        <v>16</v>
      </c>
      <c r="C45">
        <f t="shared" si="2"/>
        <v>22</v>
      </c>
      <c r="E45">
        <v>9</v>
      </c>
      <c r="F45">
        <v>6</v>
      </c>
      <c r="G45">
        <v>7</v>
      </c>
      <c r="L45" t="s">
        <v>3054</v>
      </c>
      <c r="M45" t="s">
        <v>2541</v>
      </c>
      <c r="N45" t="s">
        <v>3055</v>
      </c>
      <c r="O45" t="s">
        <v>3056</v>
      </c>
      <c r="P45" t="s">
        <v>2544</v>
      </c>
      <c r="Q45">
        <f t="shared" si="3"/>
        <v>16022000</v>
      </c>
      <c r="R45">
        <f t="shared" si="4"/>
        <v>43</v>
      </c>
      <c r="S45">
        <f t="shared" si="5"/>
        <v>45</v>
      </c>
    </row>
    <row r="46" spans="1:19" ht="12.75">
      <c r="A46" t="str">
        <f t="shared" si="0"/>
        <v>43-45</v>
      </c>
      <c r="B46">
        <f t="shared" si="1"/>
        <v>16</v>
      </c>
      <c r="C46">
        <f t="shared" si="2"/>
        <v>22</v>
      </c>
      <c r="E46">
        <v>9</v>
      </c>
      <c r="F46">
        <v>7</v>
      </c>
      <c r="G46">
        <v>6</v>
      </c>
      <c r="L46" t="s">
        <v>1409</v>
      </c>
      <c r="M46" t="s">
        <v>2776</v>
      </c>
      <c r="N46" t="s">
        <v>1410</v>
      </c>
      <c r="O46" t="s">
        <v>1411</v>
      </c>
      <c r="P46" t="s">
        <v>2779</v>
      </c>
      <c r="Q46">
        <f t="shared" si="3"/>
        <v>16022000</v>
      </c>
      <c r="R46">
        <f t="shared" si="4"/>
        <v>43</v>
      </c>
      <c r="S46">
        <f t="shared" si="5"/>
        <v>45</v>
      </c>
    </row>
    <row r="47" spans="1:19" ht="12.75">
      <c r="A47" t="str">
        <f t="shared" si="0"/>
        <v>43-45</v>
      </c>
      <c r="B47">
        <f t="shared" si="1"/>
        <v>16</v>
      </c>
      <c r="C47">
        <f t="shared" si="2"/>
        <v>22</v>
      </c>
      <c r="E47">
        <v>8</v>
      </c>
      <c r="F47">
        <v>6</v>
      </c>
      <c r="G47">
        <v>8</v>
      </c>
      <c r="L47" t="s">
        <v>1696</v>
      </c>
      <c r="M47" t="s">
        <v>1697</v>
      </c>
      <c r="N47" t="s">
        <v>1569</v>
      </c>
      <c r="O47" t="s">
        <v>1698</v>
      </c>
      <c r="P47" t="s">
        <v>1699</v>
      </c>
      <c r="Q47">
        <f t="shared" si="3"/>
        <v>16022000</v>
      </c>
      <c r="R47">
        <f t="shared" si="4"/>
        <v>43</v>
      </c>
      <c r="S47">
        <f t="shared" si="5"/>
        <v>45</v>
      </c>
    </row>
    <row r="48" spans="1:19" ht="12.75">
      <c r="A48" t="str">
        <f t="shared" si="0"/>
        <v>46-47</v>
      </c>
      <c r="B48">
        <f t="shared" si="1"/>
        <v>16</v>
      </c>
      <c r="C48">
        <f t="shared" si="2"/>
        <v>21</v>
      </c>
      <c r="E48">
        <v>9</v>
      </c>
      <c r="F48">
        <v>7</v>
      </c>
      <c r="G48">
        <v>5</v>
      </c>
      <c r="L48" t="s">
        <v>1266</v>
      </c>
      <c r="M48" t="s">
        <v>2724</v>
      </c>
      <c r="N48" t="s">
        <v>2895</v>
      </c>
      <c r="O48" t="s">
        <v>1267</v>
      </c>
      <c r="P48" t="s">
        <v>2727</v>
      </c>
      <c r="Q48">
        <f t="shared" si="3"/>
        <v>16021000</v>
      </c>
      <c r="R48">
        <f t="shared" si="4"/>
        <v>46</v>
      </c>
      <c r="S48">
        <f t="shared" si="5"/>
        <v>47</v>
      </c>
    </row>
    <row r="49" spans="1:19" ht="12.75">
      <c r="A49" t="str">
        <f t="shared" si="0"/>
        <v>46-47</v>
      </c>
      <c r="B49">
        <f t="shared" si="1"/>
        <v>16</v>
      </c>
      <c r="C49">
        <f t="shared" si="2"/>
        <v>21</v>
      </c>
      <c r="E49">
        <v>7</v>
      </c>
      <c r="F49">
        <v>5</v>
      </c>
      <c r="G49">
        <v>9</v>
      </c>
      <c r="L49" t="s">
        <v>2353</v>
      </c>
      <c r="M49" t="s">
        <v>2805</v>
      </c>
      <c r="N49" t="s">
        <v>772</v>
      </c>
      <c r="O49" t="s">
        <v>2354</v>
      </c>
      <c r="P49" t="s">
        <v>2991</v>
      </c>
      <c r="Q49">
        <f t="shared" si="3"/>
        <v>16021000</v>
      </c>
      <c r="R49">
        <f t="shared" si="4"/>
        <v>46</v>
      </c>
      <c r="S49">
        <f t="shared" si="5"/>
        <v>47</v>
      </c>
    </row>
    <row r="50" spans="1:19" ht="12.75">
      <c r="A50" t="str">
        <f t="shared" si="0"/>
        <v>48-49</v>
      </c>
      <c r="B50">
        <f t="shared" si="1"/>
        <v>16</v>
      </c>
      <c r="C50">
        <f t="shared" si="2"/>
        <v>20</v>
      </c>
      <c r="E50">
        <v>11</v>
      </c>
      <c r="F50">
        <v>4</v>
      </c>
      <c r="G50">
        <v>5</v>
      </c>
      <c r="L50" t="s">
        <v>1227</v>
      </c>
      <c r="M50" t="s">
        <v>2712</v>
      </c>
      <c r="N50" t="s">
        <v>1228</v>
      </c>
      <c r="O50" t="s">
        <v>1229</v>
      </c>
      <c r="P50" t="s">
        <v>2715</v>
      </c>
      <c r="Q50">
        <f t="shared" si="3"/>
        <v>16020000</v>
      </c>
      <c r="R50">
        <f t="shared" si="4"/>
        <v>48</v>
      </c>
      <c r="S50">
        <f t="shared" si="5"/>
        <v>49</v>
      </c>
    </row>
    <row r="51" spans="1:19" ht="12.75">
      <c r="A51" t="str">
        <f t="shared" si="0"/>
        <v>48-49</v>
      </c>
      <c r="B51">
        <f t="shared" si="1"/>
        <v>16</v>
      </c>
      <c r="C51">
        <f t="shared" si="2"/>
        <v>20</v>
      </c>
      <c r="E51">
        <v>11</v>
      </c>
      <c r="F51">
        <v>4</v>
      </c>
      <c r="G51">
        <v>5</v>
      </c>
      <c r="L51" t="s">
        <v>2897</v>
      </c>
      <c r="M51" t="s">
        <v>2784</v>
      </c>
      <c r="N51" t="s">
        <v>2898</v>
      </c>
      <c r="O51" t="s">
        <v>2899</v>
      </c>
      <c r="Q51">
        <f t="shared" si="3"/>
        <v>16020000</v>
      </c>
      <c r="R51">
        <f t="shared" si="4"/>
        <v>48</v>
      </c>
      <c r="S51">
        <f t="shared" si="5"/>
        <v>49</v>
      </c>
    </row>
    <row r="52" spans="1:19" ht="12.75">
      <c r="A52">
        <f t="shared" si="0"/>
        <v>50</v>
      </c>
      <c r="B52">
        <f t="shared" si="1"/>
        <v>16</v>
      </c>
      <c r="C52">
        <f t="shared" si="2"/>
        <v>16</v>
      </c>
      <c r="E52" t="s">
        <v>2478</v>
      </c>
      <c r="F52">
        <v>12</v>
      </c>
      <c r="G52">
        <v>4</v>
      </c>
      <c r="L52" t="s">
        <v>3287</v>
      </c>
      <c r="M52" t="s">
        <v>2925</v>
      </c>
      <c r="N52" t="s">
        <v>3288</v>
      </c>
      <c r="O52" t="s">
        <v>3289</v>
      </c>
      <c r="P52" t="s">
        <v>3290</v>
      </c>
      <c r="Q52">
        <f t="shared" si="3"/>
        <v>16016000</v>
      </c>
      <c r="R52">
        <f t="shared" si="4"/>
        <v>50</v>
      </c>
      <c r="S52">
        <f t="shared" si="5"/>
        <v>50</v>
      </c>
    </row>
    <row r="53" spans="1:19" ht="12.75">
      <c r="A53" t="str">
        <f t="shared" si="0"/>
        <v>51-54</v>
      </c>
      <c r="B53">
        <f t="shared" si="1"/>
        <v>15</v>
      </c>
      <c r="C53">
        <f t="shared" si="2"/>
        <v>21</v>
      </c>
      <c r="E53">
        <v>8</v>
      </c>
      <c r="F53">
        <v>7</v>
      </c>
      <c r="G53">
        <v>6</v>
      </c>
      <c r="L53" t="s">
        <v>378</v>
      </c>
      <c r="M53" t="s">
        <v>2546</v>
      </c>
      <c r="N53" t="s">
        <v>379</v>
      </c>
      <c r="Q53">
        <f t="shared" si="3"/>
        <v>15021000</v>
      </c>
      <c r="R53">
        <f t="shared" si="4"/>
        <v>51</v>
      </c>
      <c r="S53">
        <f t="shared" si="5"/>
        <v>54</v>
      </c>
    </row>
    <row r="54" spans="1:19" ht="12.75">
      <c r="A54" t="str">
        <f t="shared" si="0"/>
        <v>51-54</v>
      </c>
      <c r="B54">
        <f t="shared" si="1"/>
        <v>15</v>
      </c>
      <c r="C54">
        <f t="shared" si="2"/>
        <v>21</v>
      </c>
      <c r="E54">
        <v>9</v>
      </c>
      <c r="F54">
        <v>6</v>
      </c>
      <c r="G54">
        <v>6</v>
      </c>
      <c r="L54" t="s">
        <v>436</v>
      </c>
      <c r="M54" t="s">
        <v>2514</v>
      </c>
      <c r="N54" t="s">
        <v>437</v>
      </c>
      <c r="O54" t="s">
        <v>438</v>
      </c>
      <c r="P54" t="s">
        <v>439</v>
      </c>
      <c r="Q54">
        <f t="shared" si="3"/>
        <v>15021000</v>
      </c>
      <c r="R54">
        <f t="shared" si="4"/>
        <v>51</v>
      </c>
      <c r="S54">
        <f t="shared" si="5"/>
        <v>54</v>
      </c>
    </row>
    <row r="55" spans="1:19" ht="12.75">
      <c r="A55" t="str">
        <f t="shared" si="0"/>
        <v>51-54</v>
      </c>
      <c r="B55">
        <f t="shared" si="1"/>
        <v>15</v>
      </c>
      <c r="C55">
        <f t="shared" si="2"/>
        <v>21</v>
      </c>
      <c r="E55">
        <v>8</v>
      </c>
      <c r="F55">
        <v>7</v>
      </c>
      <c r="G55">
        <v>6</v>
      </c>
      <c r="L55" t="s">
        <v>2262</v>
      </c>
      <c r="M55" t="s">
        <v>2724</v>
      </c>
      <c r="N55" t="s">
        <v>2263</v>
      </c>
      <c r="O55" t="s">
        <v>2264</v>
      </c>
      <c r="P55" t="s">
        <v>2727</v>
      </c>
      <c r="Q55">
        <f t="shared" si="3"/>
        <v>15021000</v>
      </c>
      <c r="R55">
        <f t="shared" si="4"/>
        <v>51</v>
      </c>
      <c r="S55">
        <f t="shared" si="5"/>
        <v>54</v>
      </c>
    </row>
    <row r="56" spans="1:19" ht="12.75">
      <c r="A56" t="str">
        <f t="shared" si="0"/>
        <v>51-54</v>
      </c>
      <c r="B56">
        <f t="shared" si="1"/>
        <v>15</v>
      </c>
      <c r="C56">
        <f t="shared" si="2"/>
        <v>21</v>
      </c>
      <c r="E56">
        <v>9</v>
      </c>
      <c r="F56">
        <v>6</v>
      </c>
      <c r="G56">
        <v>6</v>
      </c>
      <c r="L56" t="s">
        <v>1795</v>
      </c>
      <c r="M56" t="s">
        <v>2873</v>
      </c>
      <c r="N56" t="s">
        <v>1796</v>
      </c>
      <c r="O56" t="s">
        <v>1797</v>
      </c>
      <c r="P56" t="s">
        <v>3240</v>
      </c>
      <c r="Q56">
        <f t="shared" si="3"/>
        <v>15021000</v>
      </c>
      <c r="R56">
        <f t="shared" si="4"/>
        <v>51</v>
      </c>
      <c r="S56">
        <f t="shared" si="5"/>
        <v>54</v>
      </c>
    </row>
    <row r="57" spans="1:19" ht="12.75">
      <c r="A57" t="str">
        <f t="shared" si="0"/>
        <v>55-60</v>
      </c>
      <c r="B57">
        <f t="shared" si="1"/>
        <v>15</v>
      </c>
      <c r="C57">
        <f t="shared" si="2"/>
        <v>20</v>
      </c>
      <c r="E57">
        <v>8</v>
      </c>
      <c r="F57">
        <v>7</v>
      </c>
      <c r="G57">
        <v>5</v>
      </c>
      <c r="L57" t="s">
        <v>2361</v>
      </c>
      <c r="M57" t="s">
        <v>507</v>
      </c>
      <c r="N57" t="s">
        <v>2362</v>
      </c>
      <c r="O57" t="s">
        <v>2363</v>
      </c>
      <c r="P57" t="s">
        <v>1441</v>
      </c>
      <c r="Q57">
        <f t="shared" si="3"/>
        <v>15020000</v>
      </c>
      <c r="R57">
        <f t="shared" si="4"/>
        <v>55</v>
      </c>
      <c r="S57">
        <f t="shared" si="5"/>
        <v>60</v>
      </c>
    </row>
    <row r="58" spans="1:19" ht="12.75">
      <c r="A58" t="str">
        <f t="shared" si="0"/>
        <v>55-60</v>
      </c>
      <c r="B58">
        <f t="shared" si="1"/>
        <v>15</v>
      </c>
      <c r="C58">
        <f t="shared" si="2"/>
        <v>20</v>
      </c>
      <c r="E58">
        <v>9</v>
      </c>
      <c r="F58">
        <v>6</v>
      </c>
      <c r="G58">
        <v>5</v>
      </c>
      <c r="L58" t="s">
        <v>2771</v>
      </c>
      <c r="M58" t="s">
        <v>2729</v>
      </c>
      <c r="N58" t="s">
        <v>2772</v>
      </c>
      <c r="O58" t="s">
        <v>2773</v>
      </c>
      <c r="P58" t="s">
        <v>2774</v>
      </c>
      <c r="Q58">
        <f t="shared" si="3"/>
        <v>15020000</v>
      </c>
      <c r="R58">
        <f t="shared" si="4"/>
        <v>55</v>
      </c>
      <c r="S58">
        <f t="shared" si="5"/>
        <v>60</v>
      </c>
    </row>
    <row r="59" spans="1:19" ht="12.75">
      <c r="A59" t="str">
        <f t="shared" si="0"/>
        <v>55-60</v>
      </c>
      <c r="B59">
        <f t="shared" si="1"/>
        <v>15</v>
      </c>
      <c r="C59">
        <f t="shared" si="2"/>
        <v>20</v>
      </c>
      <c r="E59">
        <v>7</v>
      </c>
      <c r="F59">
        <v>5</v>
      </c>
      <c r="G59">
        <v>8</v>
      </c>
      <c r="L59" t="s">
        <v>1013</v>
      </c>
      <c r="M59" t="s">
        <v>2724</v>
      </c>
      <c r="N59" t="s">
        <v>1014</v>
      </c>
      <c r="O59" t="s">
        <v>1015</v>
      </c>
      <c r="P59" t="s">
        <v>2727</v>
      </c>
      <c r="Q59">
        <f t="shared" si="3"/>
        <v>15020000</v>
      </c>
      <c r="R59">
        <f t="shared" si="4"/>
        <v>55</v>
      </c>
      <c r="S59">
        <f t="shared" si="5"/>
        <v>60</v>
      </c>
    </row>
    <row r="60" spans="1:19" ht="12.75">
      <c r="A60" t="str">
        <f t="shared" si="0"/>
        <v>55-60</v>
      </c>
      <c r="B60">
        <f t="shared" si="1"/>
        <v>15</v>
      </c>
      <c r="C60">
        <f t="shared" si="2"/>
        <v>20</v>
      </c>
      <c r="E60">
        <v>7</v>
      </c>
      <c r="F60">
        <v>5</v>
      </c>
      <c r="G60">
        <v>8</v>
      </c>
      <c r="L60" t="s">
        <v>2872</v>
      </c>
      <c r="M60" t="s">
        <v>2873</v>
      </c>
      <c r="N60" t="s">
        <v>2874</v>
      </c>
      <c r="O60" t="s">
        <v>2875</v>
      </c>
      <c r="P60" t="s">
        <v>2876</v>
      </c>
      <c r="Q60">
        <f t="shared" si="3"/>
        <v>15020000</v>
      </c>
      <c r="R60">
        <f t="shared" si="4"/>
        <v>55</v>
      </c>
      <c r="S60">
        <f t="shared" si="5"/>
        <v>60</v>
      </c>
    </row>
    <row r="61" spans="1:19" ht="12.75">
      <c r="A61" t="str">
        <f t="shared" si="0"/>
        <v>55-60</v>
      </c>
      <c r="B61">
        <f t="shared" si="1"/>
        <v>15</v>
      </c>
      <c r="C61">
        <f t="shared" si="2"/>
        <v>20</v>
      </c>
      <c r="E61">
        <v>9</v>
      </c>
      <c r="F61">
        <v>5</v>
      </c>
      <c r="G61">
        <v>6</v>
      </c>
      <c r="L61" t="s">
        <v>123</v>
      </c>
      <c r="M61" t="s">
        <v>3071</v>
      </c>
      <c r="N61" t="s">
        <v>124</v>
      </c>
      <c r="O61" t="s">
        <v>125</v>
      </c>
      <c r="P61" t="s">
        <v>3074</v>
      </c>
      <c r="Q61">
        <f t="shared" si="3"/>
        <v>15020000</v>
      </c>
      <c r="R61">
        <f t="shared" si="4"/>
        <v>55</v>
      </c>
      <c r="S61">
        <f t="shared" si="5"/>
        <v>60</v>
      </c>
    </row>
    <row r="62" spans="1:19" ht="12.75">
      <c r="A62" t="str">
        <f t="shared" si="0"/>
        <v>55-60</v>
      </c>
      <c r="B62">
        <f t="shared" si="1"/>
        <v>15</v>
      </c>
      <c r="C62">
        <f t="shared" si="2"/>
        <v>20</v>
      </c>
      <c r="E62">
        <v>8</v>
      </c>
      <c r="F62">
        <v>5</v>
      </c>
      <c r="G62">
        <v>7</v>
      </c>
      <c r="L62" t="s">
        <v>551</v>
      </c>
      <c r="M62" t="s">
        <v>2818</v>
      </c>
      <c r="N62" t="s">
        <v>552</v>
      </c>
      <c r="O62" t="s">
        <v>553</v>
      </c>
      <c r="P62" t="s">
        <v>2821</v>
      </c>
      <c r="Q62">
        <f t="shared" si="3"/>
        <v>15020000</v>
      </c>
      <c r="R62">
        <f t="shared" si="4"/>
        <v>55</v>
      </c>
      <c r="S62">
        <f t="shared" si="5"/>
        <v>60</v>
      </c>
    </row>
    <row r="63" spans="1:19" ht="12.75">
      <c r="A63" t="str">
        <f t="shared" si="0"/>
        <v>61-64</v>
      </c>
      <c r="B63">
        <f t="shared" si="1"/>
        <v>15</v>
      </c>
      <c r="C63">
        <f t="shared" si="2"/>
        <v>17</v>
      </c>
      <c r="E63">
        <v>6</v>
      </c>
      <c r="F63">
        <v>2</v>
      </c>
      <c r="G63">
        <v>9</v>
      </c>
      <c r="L63" t="s">
        <v>892</v>
      </c>
      <c r="M63" t="s">
        <v>2694</v>
      </c>
      <c r="N63" t="s">
        <v>893</v>
      </c>
      <c r="O63" t="s">
        <v>894</v>
      </c>
      <c r="Q63">
        <f t="shared" si="3"/>
        <v>15017000</v>
      </c>
      <c r="R63">
        <f t="shared" si="4"/>
        <v>61</v>
      </c>
      <c r="S63">
        <f t="shared" si="5"/>
        <v>64</v>
      </c>
    </row>
    <row r="64" spans="1:19" ht="12.75">
      <c r="A64" t="str">
        <f t="shared" si="0"/>
        <v>61-64</v>
      </c>
      <c r="B64">
        <f t="shared" si="1"/>
        <v>15</v>
      </c>
      <c r="C64">
        <f t="shared" si="2"/>
        <v>17</v>
      </c>
      <c r="E64">
        <v>8</v>
      </c>
      <c r="F64">
        <v>2</v>
      </c>
      <c r="G64">
        <v>7</v>
      </c>
      <c r="L64" t="s">
        <v>2163</v>
      </c>
      <c r="M64" t="s">
        <v>1789</v>
      </c>
      <c r="N64" t="s">
        <v>2164</v>
      </c>
      <c r="P64" t="s">
        <v>1791</v>
      </c>
      <c r="Q64">
        <f t="shared" si="3"/>
        <v>15017000</v>
      </c>
      <c r="R64">
        <f t="shared" si="4"/>
        <v>61</v>
      </c>
      <c r="S64">
        <f t="shared" si="5"/>
        <v>64</v>
      </c>
    </row>
    <row r="65" spans="1:19" ht="12.75">
      <c r="A65" t="str">
        <f t="shared" si="0"/>
        <v>61-64</v>
      </c>
      <c r="B65">
        <f t="shared" si="1"/>
        <v>15</v>
      </c>
      <c r="C65">
        <f t="shared" si="2"/>
        <v>17</v>
      </c>
      <c r="E65">
        <v>11</v>
      </c>
      <c r="F65">
        <v>4</v>
      </c>
      <c r="G65">
        <v>2</v>
      </c>
      <c r="L65" t="s">
        <v>3070</v>
      </c>
      <c r="M65" t="s">
        <v>3071</v>
      </c>
      <c r="N65" t="s">
        <v>3072</v>
      </c>
      <c r="O65" t="s">
        <v>3073</v>
      </c>
      <c r="P65" t="s">
        <v>3074</v>
      </c>
      <c r="Q65">
        <f t="shared" si="3"/>
        <v>15017000</v>
      </c>
      <c r="R65">
        <f t="shared" si="4"/>
        <v>61</v>
      </c>
      <c r="S65">
        <f t="shared" si="5"/>
        <v>64</v>
      </c>
    </row>
    <row r="66" spans="1:19" ht="12.75">
      <c r="A66" t="str">
        <f t="shared" si="0"/>
        <v>61-64</v>
      </c>
      <c r="B66">
        <f t="shared" si="1"/>
        <v>15</v>
      </c>
      <c r="C66">
        <f t="shared" si="2"/>
        <v>17</v>
      </c>
      <c r="E66">
        <v>8</v>
      </c>
      <c r="F66">
        <v>2</v>
      </c>
      <c r="G66">
        <v>7</v>
      </c>
      <c r="L66" t="s">
        <v>1703</v>
      </c>
      <c r="M66" t="s">
        <v>2758</v>
      </c>
      <c r="N66" t="s">
        <v>1704</v>
      </c>
      <c r="P66" t="s">
        <v>1705</v>
      </c>
      <c r="Q66">
        <f t="shared" si="3"/>
        <v>15017000</v>
      </c>
      <c r="R66">
        <f t="shared" si="4"/>
        <v>61</v>
      </c>
      <c r="S66">
        <f t="shared" si="5"/>
        <v>64</v>
      </c>
    </row>
    <row r="67" spans="1:19" ht="12.75">
      <c r="A67">
        <f aca="true" t="shared" si="6" ref="A67:A130">IF(ISBLANK($L67),"",IF($R67=$S67,$R67,$R67&amp;"-"&amp;$S67))</f>
        <v>65</v>
      </c>
      <c r="B67">
        <f aca="true" t="shared" si="7" ref="B67:B130">$C67-MINA($E67:$G67)</f>
        <v>15</v>
      </c>
      <c r="C67">
        <f aca="true" t="shared" si="8" ref="C67:C130">SUM($E67:$G67)</f>
        <v>16</v>
      </c>
      <c r="E67">
        <v>10</v>
      </c>
      <c r="F67">
        <v>1</v>
      </c>
      <c r="G67">
        <v>5</v>
      </c>
      <c r="L67" t="s">
        <v>2078</v>
      </c>
      <c r="M67" t="s">
        <v>2560</v>
      </c>
      <c r="N67" t="s">
        <v>2079</v>
      </c>
      <c r="O67" t="s">
        <v>2080</v>
      </c>
      <c r="Q67">
        <f aca="true" t="shared" si="9" ref="Q67:Q130">$B67*1000000+$C67*1000+$D67*10</f>
        <v>15016000</v>
      </c>
      <c r="R67">
        <f aca="true" t="shared" si="10" ref="R67:R130">IF(ISBLANK($L67),"",1+COUNTIF($Q$3:$Q$2000,"&gt;"&amp;$Q67))</f>
        <v>65</v>
      </c>
      <c r="S67">
        <f aca="true" t="shared" si="11" ref="S67:S130">IF(ISBLANK($L67),"",COUNTIF($Q$3:$Q$2000,"&gt;"&amp;$Q67)+COUNTIF($Q$3:$Q$2000,$Q67))</f>
        <v>65</v>
      </c>
    </row>
    <row r="68" spans="1:19" ht="12.75">
      <c r="A68" t="str">
        <f t="shared" si="6"/>
        <v>66-67</v>
      </c>
      <c r="B68">
        <f t="shared" si="7"/>
        <v>14</v>
      </c>
      <c r="C68">
        <f t="shared" si="8"/>
        <v>19</v>
      </c>
      <c r="E68">
        <v>5</v>
      </c>
      <c r="F68">
        <v>7</v>
      </c>
      <c r="G68">
        <v>7</v>
      </c>
      <c r="L68" t="s">
        <v>771</v>
      </c>
      <c r="M68" t="s">
        <v>2485</v>
      </c>
      <c r="N68" t="s">
        <v>772</v>
      </c>
      <c r="O68" t="s">
        <v>773</v>
      </c>
      <c r="P68" t="s">
        <v>2488</v>
      </c>
      <c r="Q68">
        <f t="shared" si="9"/>
        <v>14019000</v>
      </c>
      <c r="R68">
        <f t="shared" si="10"/>
        <v>66</v>
      </c>
      <c r="S68">
        <f t="shared" si="11"/>
        <v>67</v>
      </c>
    </row>
    <row r="69" spans="1:19" ht="12.75">
      <c r="A69" t="str">
        <f t="shared" si="6"/>
        <v>66-67</v>
      </c>
      <c r="B69">
        <f t="shared" si="7"/>
        <v>14</v>
      </c>
      <c r="C69">
        <f t="shared" si="8"/>
        <v>19</v>
      </c>
      <c r="E69">
        <v>9</v>
      </c>
      <c r="F69">
        <v>5</v>
      </c>
      <c r="G69">
        <v>5</v>
      </c>
      <c r="L69" t="s">
        <v>716</v>
      </c>
      <c r="M69" t="s">
        <v>3223</v>
      </c>
      <c r="N69" t="s">
        <v>717</v>
      </c>
      <c r="O69" t="s">
        <v>718</v>
      </c>
      <c r="P69" t="s">
        <v>719</v>
      </c>
      <c r="Q69">
        <f t="shared" si="9"/>
        <v>14019000</v>
      </c>
      <c r="R69">
        <f t="shared" si="10"/>
        <v>66</v>
      </c>
      <c r="S69">
        <f t="shared" si="11"/>
        <v>67</v>
      </c>
    </row>
    <row r="70" spans="1:19" ht="12.75">
      <c r="A70" t="str">
        <f t="shared" si="6"/>
        <v>68-70</v>
      </c>
      <c r="B70">
        <f t="shared" si="7"/>
        <v>14</v>
      </c>
      <c r="C70">
        <f t="shared" si="8"/>
        <v>17</v>
      </c>
      <c r="E70">
        <v>8</v>
      </c>
      <c r="F70">
        <v>3</v>
      </c>
      <c r="G70">
        <v>6</v>
      </c>
      <c r="L70" t="s">
        <v>902</v>
      </c>
      <c r="M70" t="s">
        <v>2593</v>
      </c>
      <c r="N70" t="s">
        <v>903</v>
      </c>
      <c r="O70" t="s">
        <v>904</v>
      </c>
      <c r="P70" t="s">
        <v>228</v>
      </c>
      <c r="Q70">
        <f t="shared" si="9"/>
        <v>14017000</v>
      </c>
      <c r="R70">
        <f t="shared" si="10"/>
        <v>68</v>
      </c>
      <c r="S70">
        <f t="shared" si="11"/>
        <v>70</v>
      </c>
    </row>
    <row r="71" spans="1:19" ht="12.75">
      <c r="A71" t="str">
        <f t="shared" si="6"/>
        <v>68-70</v>
      </c>
      <c r="B71">
        <f t="shared" si="7"/>
        <v>14</v>
      </c>
      <c r="C71">
        <f t="shared" si="8"/>
        <v>17</v>
      </c>
      <c r="E71">
        <v>8</v>
      </c>
      <c r="F71">
        <v>3</v>
      </c>
      <c r="G71">
        <v>6</v>
      </c>
      <c r="L71" t="s">
        <v>596</v>
      </c>
      <c r="M71" t="s">
        <v>2556</v>
      </c>
      <c r="N71" t="s">
        <v>597</v>
      </c>
      <c r="O71" t="s">
        <v>598</v>
      </c>
      <c r="Q71">
        <f t="shared" si="9"/>
        <v>14017000</v>
      </c>
      <c r="R71">
        <f t="shared" si="10"/>
        <v>68</v>
      </c>
      <c r="S71">
        <f t="shared" si="11"/>
        <v>70</v>
      </c>
    </row>
    <row r="72" spans="1:19" ht="12.75">
      <c r="A72" t="str">
        <f t="shared" si="6"/>
        <v>68-70</v>
      </c>
      <c r="B72">
        <f t="shared" si="7"/>
        <v>14</v>
      </c>
      <c r="C72">
        <f t="shared" si="8"/>
        <v>17</v>
      </c>
      <c r="E72">
        <v>9</v>
      </c>
      <c r="F72">
        <v>3</v>
      </c>
      <c r="G72">
        <v>5</v>
      </c>
      <c r="L72" t="s">
        <v>921</v>
      </c>
      <c r="M72" t="s">
        <v>2745</v>
      </c>
      <c r="N72" t="s">
        <v>922</v>
      </c>
      <c r="O72" t="s">
        <v>923</v>
      </c>
      <c r="P72" t="s">
        <v>924</v>
      </c>
      <c r="Q72">
        <f t="shared" si="9"/>
        <v>14017000</v>
      </c>
      <c r="R72">
        <f t="shared" si="10"/>
        <v>68</v>
      </c>
      <c r="S72">
        <f t="shared" si="11"/>
        <v>70</v>
      </c>
    </row>
    <row r="73" spans="1:19" ht="12.75">
      <c r="A73" t="str">
        <f t="shared" si="6"/>
        <v>71-72</v>
      </c>
      <c r="B73">
        <f t="shared" si="7"/>
        <v>14</v>
      </c>
      <c r="C73">
        <f t="shared" si="8"/>
        <v>16</v>
      </c>
      <c r="E73">
        <v>7</v>
      </c>
      <c r="F73">
        <v>2</v>
      </c>
      <c r="G73">
        <v>7</v>
      </c>
      <c r="L73" t="s">
        <v>1601</v>
      </c>
      <c r="M73" t="s">
        <v>2546</v>
      </c>
      <c r="N73" t="s">
        <v>1602</v>
      </c>
      <c r="O73" t="s">
        <v>1603</v>
      </c>
      <c r="P73" t="s">
        <v>2549</v>
      </c>
      <c r="Q73">
        <f t="shared" si="9"/>
        <v>14016000</v>
      </c>
      <c r="R73">
        <f t="shared" si="10"/>
        <v>71</v>
      </c>
      <c r="S73">
        <f t="shared" si="11"/>
        <v>72</v>
      </c>
    </row>
    <row r="74" spans="1:19" ht="12.75">
      <c r="A74" t="str">
        <f t="shared" si="6"/>
        <v>71-72</v>
      </c>
      <c r="B74">
        <f t="shared" si="7"/>
        <v>14</v>
      </c>
      <c r="C74">
        <f t="shared" si="8"/>
        <v>16</v>
      </c>
      <c r="E74">
        <v>8</v>
      </c>
      <c r="F74">
        <v>2</v>
      </c>
      <c r="G74">
        <v>6</v>
      </c>
      <c r="L74" t="s">
        <v>2317</v>
      </c>
      <c r="M74" t="s">
        <v>2684</v>
      </c>
      <c r="N74" t="s">
        <v>2318</v>
      </c>
      <c r="O74" t="s">
        <v>2319</v>
      </c>
      <c r="P74" t="s">
        <v>2687</v>
      </c>
      <c r="Q74">
        <f t="shared" si="9"/>
        <v>14016000</v>
      </c>
      <c r="R74">
        <f t="shared" si="10"/>
        <v>71</v>
      </c>
      <c r="S74">
        <f t="shared" si="11"/>
        <v>72</v>
      </c>
    </row>
    <row r="75" spans="1:19" ht="12.75">
      <c r="A75">
        <f t="shared" si="6"/>
        <v>73</v>
      </c>
      <c r="B75">
        <f t="shared" si="7"/>
        <v>14</v>
      </c>
      <c r="C75">
        <f t="shared" si="8"/>
        <v>15</v>
      </c>
      <c r="E75">
        <v>8</v>
      </c>
      <c r="F75">
        <v>1</v>
      </c>
      <c r="G75">
        <v>6</v>
      </c>
      <c r="L75" t="s">
        <v>2683</v>
      </c>
      <c r="M75" t="s">
        <v>2684</v>
      </c>
      <c r="N75" t="s">
        <v>2685</v>
      </c>
      <c r="O75" t="s">
        <v>2686</v>
      </c>
      <c r="P75" t="s">
        <v>2687</v>
      </c>
      <c r="Q75">
        <f t="shared" si="9"/>
        <v>14015000</v>
      </c>
      <c r="R75">
        <f t="shared" si="10"/>
        <v>73</v>
      </c>
      <c r="S75">
        <f t="shared" si="11"/>
        <v>73</v>
      </c>
    </row>
    <row r="76" spans="1:19" ht="12.75">
      <c r="A76">
        <f t="shared" si="6"/>
        <v>74</v>
      </c>
      <c r="B76">
        <f t="shared" si="7"/>
        <v>14</v>
      </c>
      <c r="C76">
        <f t="shared" si="8"/>
        <v>14</v>
      </c>
      <c r="E76" t="s">
        <v>2478</v>
      </c>
      <c r="F76">
        <v>6</v>
      </c>
      <c r="G76">
        <v>8</v>
      </c>
      <c r="L76" t="s">
        <v>2741</v>
      </c>
      <c r="M76" t="s">
        <v>2667</v>
      </c>
      <c r="N76" t="s">
        <v>2742</v>
      </c>
      <c r="O76" t="s">
        <v>2743</v>
      </c>
      <c r="Q76">
        <f t="shared" si="9"/>
        <v>14014000</v>
      </c>
      <c r="R76">
        <f t="shared" si="10"/>
        <v>74</v>
      </c>
      <c r="S76">
        <f t="shared" si="11"/>
        <v>74</v>
      </c>
    </row>
    <row r="77" spans="1:19" ht="12.75">
      <c r="A77">
        <f t="shared" si="6"/>
        <v>75</v>
      </c>
      <c r="B77">
        <f t="shared" si="7"/>
        <v>13</v>
      </c>
      <c r="C77">
        <f t="shared" si="8"/>
        <v>18</v>
      </c>
      <c r="E77">
        <v>7</v>
      </c>
      <c r="F77">
        <v>6</v>
      </c>
      <c r="G77">
        <v>5</v>
      </c>
      <c r="L77" t="s">
        <v>2752</v>
      </c>
      <c r="M77" t="s">
        <v>2753</v>
      </c>
      <c r="N77" t="s">
        <v>2754</v>
      </c>
      <c r="O77" t="s">
        <v>2755</v>
      </c>
      <c r="P77" t="s">
        <v>2756</v>
      </c>
      <c r="Q77">
        <f t="shared" si="9"/>
        <v>13018000</v>
      </c>
      <c r="R77">
        <f t="shared" si="10"/>
        <v>75</v>
      </c>
      <c r="S77">
        <f t="shared" si="11"/>
        <v>75</v>
      </c>
    </row>
    <row r="78" spans="1:19" ht="12.75">
      <c r="A78">
        <f t="shared" si="6"/>
        <v>76</v>
      </c>
      <c r="B78">
        <f t="shared" si="7"/>
        <v>13</v>
      </c>
      <c r="C78">
        <f t="shared" si="8"/>
        <v>17</v>
      </c>
      <c r="E78">
        <v>5</v>
      </c>
      <c r="F78">
        <v>4</v>
      </c>
      <c r="G78">
        <v>8</v>
      </c>
      <c r="L78" t="s">
        <v>402</v>
      </c>
      <c r="M78" t="s">
        <v>2763</v>
      </c>
      <c r="N78" t="s">
        <v>2738</v>
      </c>
      <c r="O78" t="s">
        <v>403</v>
      </c>
      <c r="P78" t="s">
        <v>404</v>
      </c>
      <c r="Q78">
        <f t="shared" si="9"/>
        <v>13017000</v>
      </c>
      <c r="R78">
        <f t="shared" si="10"/>
        <v>76</v>
      </c>
      <c r="S78">
        <f t="shared" si="11"/>
        <v>76</v>
      </c>
    </row>
    <row r="79" spans="1:19" ht="12.75">
      <c r="A79" t="str">
        <f t="shared" si="6"/>
        <v>77-79</v>
      </c>
      <c r="B79">
        <f t="shared" si="7"/>
        <v>13</v>
      </c>
      <c r="C79">
        <f t="shared" si="8"/>
        <v>16</v>
      </c>
      <c r="E79">
        <v>6</v>
      </c>
      <c r="F79">
        <v>3</v>
      </c>
      <c r="G79">
        <v>7</v>
      </c>
      <c r="L79" t="s">
        <v>1923</v>
      </c>
      <c r="M79" t="s">
        <v>3160</v>
      </c>
      <c r="N79" t="s">
        <v>1924</v>
      </c>
      <c r="O79" t="s">
        <v>1925</v>
      </c>
      <c r="P79" t="s">
        <v>3163</v>
      </c>
      <c r="Q79">
        <f t="shared" si="9"/>
        <v>13016000</v>
      </c>
      <c r="R79">
        <f t="shared" si="10"/>
        <v>77</v>
      </c>
      <c r="S79">
        <f t="shared" si="11"/>
        <v>79</v>
      </c>
    </row>
    <row r="80" spans="1:19" ht="12.75">
      <c r="A80" t="str">
        <f t="shared" si="6"/>
        <v>77-79</v>
      </c>
      <c r="B80">
        <f t="shared" si="7"/>
        <v>13</v>
      </c>
      <c r="C80">
        <f t="shared" si="8"/>
        <v>16</v>
      </c>
      <c r="E80">
        <v>8</v>
      </c>
      <c r="F80">
        <v>3</v>
      </c>
      <c r="G80">
        <v>5</v>
      </c>
      <c r="L80" t="s">
        <v>2564</v>
      </c>
      <c r="M80" t="s">
        <v>2565</v>
      </c>
      <c r="N80" t="s">
        <v>2566</v>
      </c>
      <c r="O80" t="s">
        <v>2567</v>
      </c>
      <c r="P80" t="s">
        <v>2568</v>
      </c>
      <c r="Q80">
        <f t="shared" si="9"/>
        <v>13016000</v>
      </c>
      <c r="R80">
        <f t="shared" si="10"/>
        <v>77</v>
      </c>
      <c r="S80">
        <f t="shared" si="11"/>
        <v>79</v>
      </c>
    </row>
    <row r="81" spans="1:19" ht="12.75">
      <c r="A81" t="str">
        <f t="shared" si="6"/>
        <v>77-79</v>
      </c>
      <c r="B81">
        <f t="shared" si="7"/>
        <v>13</v>
      </c>
      <c r="C81">
        <f t="shared" si="8"/>
        <v>16</v>
      </c>
      <c r="E81">
        <v>9</v>
      </c>
      <c r="F81">
        <v>4</v>
      </c>
      <c r="G81">
        <v>3</v>
      </c>
      <c r="L81" t="s">
        <v>126</v>
      </c>
      <c r="M81" t="s">
        <v>2784</v>
      </c>
      <c r="N81" t="s">
        <v>127</v>
      </c>
      <c r="O81" t="s">
        <v>128</v>
      </c>
      <c r="P81" t="s">
        <v>129</v>
      </c>
      <c r="Q81">
        <f t="shared" si="9"/>
        <v>13016000</v>
      </c>
      <c r="R81">
        <f t="shared" si="10"/>
        <v>77</v>
      </c>
      <c r="S81">
        <f t="shared" si="11"/>
        <v>79</v>
      </c>
    </row>
    <row r="82" spans="1:19" ht="12.75">
      <c r="A82">
        <f t="shared" si="6"/>
        <v>80</v>
      </c>
      <c r="B82">
        <f t="shared" si="7"/>
        <v>13</v>
      </c>
      <c r="C82">
        <f t="shared" si="8"/>
        <v>15</v>
      </c>
      <c r="E82">
        <v>5</v>
      </c>
      <c r="F82">
        <v>2</v>
      </c>
      <c r="G82">
        <v>8</v>
      </c>
      <c r="L82" t="s">
        <v>1451</v>
      </c>
      <c r="M82" t="s">
        <v>2541</v>
      </c>
      <c r="N82" t="s">
        <v>1452</v>
      </c>
      <c r="O82" t="s">
        <v>1453</v>
      </c>
      <c r="P82" t="s">
        <v>2544</v>
      </c>
      <c r="Q82">
        <f t="shared" si="9"/>
        <v>13015000</v>
      </c>
      <c r="R82">
        <f t="shared" si="10"/>
        <v>80</v>
      </c>
      <c r="S82">
        <f t="shared" si="11"/>
        <v>80</v>
      </c>
    </row>
    <row r="83" spans="1:19" ht="12.75">
      <c r="A83" t="str">
        <f t="shared" si="6"/>
        <v>81-82</v>
      </c>
      <c r="B83">
        <f t="shared" si="7"/>
        <v>13</v>
      </c>
      <c r="C83">
        <f t="shared" si="8"/>
        <v>13</v>
      </c>
      <c r="E83">
        <v>6</v>
      </c>
      <c r="F83">
        <v>0</v>
      </c>
      <c r="G83">
        <v>7</v>
      </c>
      <c r="L83" t="s">
        <v>2597</v>
      </c>
      <c r="M83" t="s">
        <v>2546</v>
      </c>
      <c r="N83" t="s">
        <v>2598</v>
      </c>
      <c r="O83" t="s">
        <v>2599</v>
      </c>
      <c r="P83" t="s">
        <v>2600</v>
      </c>
      <c r="Q83">
        <f t="shared" si="9"/>
        <v>13013000</v>
      </c>
      <c r="R83">
        <f t="shared" si="10"/>
        <v>81</v>
      </c>
      <c r="S83">
        <f t="shared" si="11"/>
        <v>82</v>
      </c>
    </row>
    <row r="84" spans="1:19" ht="12.75">
      <c r="A84" t="str">
        <f t="shared" si="6"/>
        <v>81-82</v>
      </c>
      <c r="B84">
        <f t="shared" si="7"/>
        <v>13</v>
      </c>
      <c r="C84">
        <f t="shared" si="8"/>
        <v>13</v>
      </c>
      <c r="E84">
        <v>8</v>
      </c>
      <c r="F84">
        <v>5</v>
      </c>
      <c r="G84" t="s">
        <v>2478</v>
      </c>
      <c r="L84" t="s">
        <v>2159</v>
      </c>
      <c r="M84" t="s">
        <v>724</v>
      </c>
      <c r="N84" t="s">
        <v>2160</v>
      </c>
      <c r="O84" t="s">
        <v>2161</v>
      </c>
      <c r="P84" t="s">
        <v>2162</v>
      </c>
      <c r="Q84">
        <f t="shared" si="9"/>
        <v>13013000</v>
      </c>
      <c r="R84">
        <f t="shared" si="10"/>
        <v>81</v>
      </c>
      <c r="S84">
        <f t="shared" si="11"/>
        <v>82</v>
      </c>
    </row>
    <row r="85" spans="1:19" ht="12.75">
      <c r="A85" t="str">
        <f t="shared" si="6"/>
        <v>83-85</v>
      </c>
      <c r="B85">
        <f t="shared" si="7"/>
        <v>12</v>
      </c>
      <c r="C85">
        <f t="shared" si="8"/>
        <v>17</v>
      </c>
      <c r="E85">
        <v>5</v>
      </c>
      <c r="F85">
        <v>7</v>
      </c>
      <c r="G85">
        <v>5</v>
      </c>
      <c r="L85" t="s">
        <v>645</v>
      </c>
      <c r="M85" t="s">
        <v>2541</v>
      </c>
      <c r="N85" t="s">
        <v>646</v>
      </c>
      <c r="O85" t="s">
        <v>647</v>
      </c>
      <c r="P85" t="s">
        <v>2544</v>
      </c>
      <c r="Q85">
        <f t="shared" si="9"/>
        <v>12017000</v>
      </c>
      <c r="R85">
        <f t="shared" si="10"/>
        <v>83</v>
      </c>
      <c r="S85">
        <f t="shared" si="11"/>
        <v>85</v>
      </c>
    </row>
    <row r="86" spans="1:19" ht="12.75">
      <c r="A86" t="str">
        <f t="shared" si="6"/>
        <v>83-85</v>
      </c>
      <c r="B86">
        <f t="shared" si="7"/>
        <v>12</v>
      </c>
      <c r="C86">
        <f t="shared" si="8"/>
        <v>17</v>
      </c>
      <c r="E86">
        <v>5</v>
      </c>
      <c r="F86">
        <v>5</v>
      </c>
      <c r="G86">
        <v>7</v>
      </c>
      <c r="L86" t="s">
        <v>2104</v>
      </c>
      <c r="M86" t="s">
        <v>2763</v>
      </c>
      <c r="N86" t="s">
        <v>1276</v>
      </c>
      <c r="P86" t="s">
        <v>279</v>
      </c>
      <c r="Q86">
        <f t="shared" si="9"/>
        <v>12017000</v>
      </c>
      <c r="R86">
        <f t="shared" si="10"/>
        <v>83</v>
      </c>
      <c r="S86">
        <f t="shared" si="11"/>
        <v>85</v>
      </c>
    </row>
    <row r="87" spans="1:19" ht="12.75">
      <c r="A87" t="str">
        <f t="shared" si="6"/>
        <v>83-85</v>
      </c>
      <c r="B87">
        <f t="shared" si="7"/>
        <v>12</v>
      </c>
      <c r="C87">
        <f t="shared" si="8"/>
        <v>17</v>
      </c>
      <c r="E87">
        <v>6</v>
      </c>
      <c r="F87">
        <v>6</v>
      </c>
      <c r="G87">
        <v>5</v>
      </c>
      <c r="L87" t="s">
        <v>682</v>
      </c>
      <c r="M87" t="s">
        <v>31</v>
      </c>
      <c r="N87" t="s">
        <v>683</v>
      </c>
      <c r="P87" t="s">
        <v>33</v>
      </c>
      <c r="Q87">
        <f t="shared" si="9"/>
        <v>12017000</v>
      </c>
      <c r="R87">
        <f t="shared" si="10"/>
        <v>83</v>
      </c>
      <c r="S87">
        <f t="shared" si="11"/>
        <v>85</v>
      </c>
    </row>
    <row r="88" spans="1:19" ht="12.75">
      <c r="A88">
        <f t="shared" si="6"/>
        <v>86</v>
      </c>
      <c r="B88">
        <f t="shared" si="7"/>
        <v>12</v>
      </c>
      <c r="C88">
        <f t="shared" si="8"/>
        <v>16</v>
      </c>
      <c r="E88">
        <v>4</v>
      </c>
      <c r="F88">
        <v>4</v>
      </c>
      <c r="G88">
        <v>8</v>
      </c>
      <c r="L88" t="s">
        <v>3079</v>
      </c>
      <c r="M88" t="s">
        <v>2698</v>
      </c>
      <c r="N88" t="s">
        <v>3080</v>
      </c>
      <c r="O88" t="s">
        <v>3081</v>
      </c>
      <c r="P88" t="s">
        <v>2701</v>
      </c>
      <c r="Q88">
        <f t="shared" si="9"/>
        <v>12016000</v>
      </c>
      <c r="R88">
        <f t="shared" si="10"/>
        <v>86</v>
      </c>
      <c r="S88">
        <f t="shared" si="11"/>
        <v>86</v>
      </c>
    </row>
    <row r="89" spans="1:19" ht="12.75">
      <c r="A89">
        <f t="shared" si="6"/>
        <v>87</v>
      </c>
      <c r="B89">
        <f t="shared" si="7"/>
        <v>12</v>
      </c>
      <c r="C89">
        <f t="shared" si="8"/>
        <v>13</v>
      </c>
      <c r="E89">
        <v>6</v>
      </c>
      <c r="F89">
        <v>1</v>
      </c>
      <c r="G89">
        <v>6</v>
      </c>
      <c r="L89" t="s">
        <v>844</v>
      </c>
      <c r="M89" t="s">
        <v>2694</v>
      </c>
      <c r="N89" t="s">
        <v>845</v>
      </c>
      <c r="O89" t="s">
        <v>846</v>
      </c>
      <c r="Q89">
        <f t="shared" si="9"/>
        <v>12013000</v>
      </c>
      <c r="R89">
        <f t="shared" si="10"/>
        <v>87</v>
      </c>
      <c r="S89">
        <f t="shared" si="11"/>
        <v>87</v>
      </c>
    </row>
    <row r="90" spans="1:19" ht="12.75">
      <c r="A90" t="str">
        <f t="shared" si="6"/>
        <v>88-92</v>
      </c>
      <c r="B90">
        <f t="shared" si="7"/>
        <v>12</v>
      </c>
      <c r="C90">
        <f t="shared" si="8"/>
        <v>12</v>
      </c>
      <c r="E90">
        <v>8</v>
      </c>
      <c r="F90">
        <v>0</v>
      </c>
      <c r="G90">
        <v>4</v>
      </c>
      <c r="L90" t="s">
        <v>1005</v>
      </c>
      <c r="M90" t="s">
        <v>2514</v>
      </c>
      <c r="N90" t="s">
        <v>1006</v>
      </c>
      <c r="O90" t="s">
        <v>1007</v>
      </c>
      <c r="P90" t="s">
        <v>1008</v>
      </c>
      <c r="Q90">
        <f t="shared" si="9"/>
        <v>12012000</v>
      </c>
      <c r="R90">
        <f t="shared" si="10"/>
        <v>88</v>
      </c>
      <c r="S90">
        <f t="shared" si="11"/>
        <v>92</v>
      </c>
    </row>
    <row r="91" spans="1:19" ht="12.75">
      <c r="A91" t="str">
        <f t="shared" si="6"/>
        <v>88-92</v>
      </c>
      <c r="B91">
        <f t="shared" si="7"/>
        <v>12</v>
      </c>
      <c r="C91">
        <f t="shared" si="8"/>
        <v>12</v>
      </c>
      <c r="E91" t="s">
        <v>2478</v>
      </c>
      <c r="F91" t="s">
        <v>2478</v>
      </c>
      <c r="G91">
        <v>12</v>
      </c>
      <c r="L91" t="s">
        <v>2114</v>
      </c>
      <c r="M91" t="s">
        <v>2532</v>
      </c>
      <c r="N91" t="s">
        <v>2115</v>
      </c>
      <c r="O91" t="s">
        <v>2116</v>
      </c>
      <c r="Q91">
        <f t="shared" si="9"/>
        <v>12012000</v>
      </c>
      <c r="R91">
        <f t="shared" si="10"/>
        <v>88</v>
      </c>
      <c r="S91">
        <f t="shared" si="11"/>
        <v>92</v>
      </c>
    </row>
    <row r="92" spans="1:19" ht="12.75">
      <c r="A92" t="str">
        <f t="shared" si="6"/>
        <v>88-92</v>
      </c>
      <c r="B92">
        <f t="shared" si="7"/>
        <v>12</v>
      </c>
      <c r="C92">
        <f t="shared" si="8"/>
        <v>12</v>
      </c>
      <c r="E92">
        <v>8</v>
      </c>
      <c r="F92">
        <v>0</v>
      </c>
      <c r="G92">
        <v>4</v>
      </c>
      <c r="L92" t="s">
        <v>2977</v>
      </c>
      <c r="M92" t="s">
        <v>2978</v>
      </c>
      <c r="N92" t="s">
        <v>2895</v>
      </c>
      <c r="O92" t="s">
        <v>2979</v>
      </c>
      <c r="P92" t="s">
        <v>2980</v>
      </c>
      <c r="Q92">
        <f t="shared" si="9"/>
        <v>12012000</v>
      </c>
      <c r="R92">
        <f t="shared" si="10"/>
        <v>88</v>
      </c>
      <c r="S92">
        <f t="shared" si="11"/>
        <v>92</v>
      </c>
    </row>
    <row r="93" spans="1:19" ht="12.75">
      <c r="A93" t="str">
        <f t="shared" si="6"/>
        <v>88-92</v>
      </c>
      <c r="B93">
        <f t="shared" si="7"/>
        <v>12</v>
      </c>
      <c r="C93">
        <f t="shared" si="8"/>
        <v>12</v>
      </c>
      <c r="E93">
        <v>12</v>
      </c>
      <c r="F93" t="s">
        <v>2478</v>
      </c>
      <c r="G93" t="s">
        <v>2478</v>
      </c>
      <c r="L93" t="s">
        <v>2535</v>
      </c>
      <c r="M93" t="s">
        <v>2536</v>
      </c>
      <c r="N93" t="s">
        <v>2537</v>
      </c>
      <c r="O93" t="s">
        <v>2538</v>
      </c>
      <c r="P93" t="s">
        <v>2539</v>
      </c>
      <c r="Q93">
        <f t="shared" si="9"/>
        <v>12012000</v>
      </c>
      <c r="R93">
        <f t="shared" si="10"/>
        <v>88</v>
      </c>
      <c r="S93">
        <f t="shared" si="11"/>
        <v>92</v>
      </c>
    </row>
    <row r="94" spans="1:19" ht="12.75">
      <c r="A94" t="str">
        <f t="shared" si="6"/>
        <v>88-92</v>
      </c>
      <c r="B94">
        <f t="shared" si="7"/>
        <v>12</v>
      </c>
      <c r="C94">
        <f t="shared" si="8"/>
        <v>12</v>
      </c>
      <c r="E94" t="s">
        <v>2478</v>
      </c>
      <c r="F94">
        <v>3</v>
      </c>
      <c r="G94">
        <v>9</v>
      </c>
      <c r="L94" t="s">
        <v>641</v>
      </c>
      <c r="M94" t="s">
        <v>2505</v>
      </c>
      <c r="N94" t="s">
        <v>642</v>
      </c>
      <c r="O94" t="s">
        <v>643</v>
      </c>
      <c r="P94" t="s">
        <v>644</v>
      </c>
      <c r="Q94">
        <f t="shared" si="9"/>
        <v>12012000</v>
      </c>
      <c r="R94">
        <f t="shared" si="10"/>
        <v>88</v>
      </c>
      <c r="S94">
        <f t="shared" si="11"/>
        <v>92</v>
      </c>
    </row>
    <row r="95" spans="1:19" ht="12.75">
      <c r="A95">
        <f t="shared" si="6"/>
        <v>93</v>
      </c>
      <c r="B95">
        <f t="shared" si="7"/>
        <v>11</v>
      </c>
      <c r="C95">
        <f t="shared" si="8"/>
        <v>16</v>
      </c>
      <c r="E95">
        <v>6</v>
      </c>
      <c r="F95">
        <v>5</v>
      </c>
      <c r="G95">
        <v>5</v>
      </c>
      <c r="L95" t="s">
        <v>2014</v>
      </c>
      <c r="M95" t="s">
        <v>2729</v>
      </c>
      <c r="N95" t="s">
        <v>2015</v>
      </c>
      <c r="O95" t="s">
        <v>2016</v>
      </c>
      <c r="Q95">
        <f t="shared" si="9"/>
        <v>11016000</v>
      </c>
      <c r="R95">
        <f t="shared" si="10"/>
        <v>93</v>
      </c>
      <c r="S95">
        <f t="shared" si="11"/>
        <v>93</v>
      </c>
    </row>
    <row r="96" spans="1:19" ht="12.75">
      <c r="A96">
        <f t="shared" si="6"/>
        <v>94</v>
      </c>
      <c r="B96">
        <f t="shared" si="7"/>
        <v>11</v>
      </c>
      <c r="C96">
        <f t="shared" si="8"/>
        <v>15</v>
      </c>
      <c r="E96">
        <v>7</v>
      </c>
      <c r="F96">
        <v>4</v>
      </c>
      <c r="G96">
        <v>4</v>
      </c>
      <c r="L96" t="s">
        <v>395</v>
      </c>
      <c r="M96" t="s">
        <v>2541</v>
      </c>
      <c r="N96" t="s">
        <v>396</v>
      </c>
      <c r="O96" t="s">
        <v>397</v>
      </c>
      <c r="P96" t="s">
        <v>2544</v>
      </c>
      <c r="Q96">
        <f t="shared" si="9"/>
        <v>11015000</v>
      </c>
      <c r="R96">
        <f t="shared" si="10"/>
        <v>94</v>
      </c>
      <c r="S96">
        <f t="shared" si="11"/>
        <v>94</v>
      </c>
    </row>
    <row r="97" spans="1:19" ht="12.75">
      <c r="A97" t="str">
        <f t="shared" si="6"/>
        <v>95-97</v>
      </c>
      <c r="B97">
        <f t="shared" si="7"/>
        <v>11</v>
      </c>
      <c r="C97">
        <f t="shared" si="8"/>
        <v>14</v>
      </c>
      <c r="E97">
        <v>6</v>
      </c>
      <c r="F97">
        <v>3</v>
      </c>
      <c r="G97">
        <v>5</v>
      </c>
      <c r="L97" t="s">
        <v>2452</v>
      </c>
      <c r="M97" t="s">
        <v>2694</v>
      </c>
      <c r="N97" t="s">
        <v>2453</v>
      </c>
      <c r="O97" t="s">
        <v>2454</v>
      </c>
      <c r="Q97">
        <f t="shared" si="9"/>
        <v>11014000</v>
      </c>
      <c r="R97">
        <f t="shared" si="10"/>
        <v>95</v>
      </c>
      <c r="S97">
        <f t="shared" si="11"/>
        <v>97</v>
      </c>
    </row>
    <row r="98" spans="1:19" ht="12.75">
      <c r="A98" t="str">
        <f t="shared" si="6"/>
        <v>95-97</v>
      </c>
      <c r="B98">
        <f t="shared" si="7"/>
        <v>11</v>
      </c>
      <c r="C98">
        <f t="shared" si="8"/>
        <v>14</v>
      </c>
      <c r="E98">
        <v>7</v>
      </c>
      <c r="F98">
        <v>3</v>
      </c>
      <c r="G98">
        <v>4</v>
      </c>
      <c r="L98" t="s">
        <v>613</v>
      </c>
      <c r="M98" t="s">
        <v>406</v>
      </c>
      <c r="N98" t="s">
        <v>614</v>
      </c>
      <c r="O98" t="s">
        <v>615</v>
      </c>
      <c r="P98" t="s">
        <v>528</v>
      </c>
      <c r="Q98">
        <f t="shared" si="9"/>
        <v>11014000</v>
      </c>
      <c r="R98">
        <f t="shared" si="10"/>
        <v>95</v>
      </c>
      <c r="S98">
        <f t="shared" si="11"/>
        <v>97</v>
      </c>
    </row>
    <row r="99" spans="1:19" ht="12.75">
      <c r="A99" t="str">
        <f t="shared" si="6"/>
        <v>95-97</v>
      </c>
      <c r="B99">
        <f t="shared" si="7"/>
        <v>11</v>
      </c>
      <c r="C99">
        <f t="shared" si="8"/>
        <v>14</v>
      </c>
      <c r="E99">
        <v>6</v>
      </c>
      <c r="F99">
        <v>3</v>
      </c>
      <c r="G99">
        <v>5</v>
      </c>
      <c r="L99" t="s">
        <v>1221</v>
      </c>
      <c r="M99" t="s">
        <v>2729</v>
      </c>
      <c r="N99" t="s">
        <v>1222</v>
      </c>
      <c r="O99" t="s">
        <v>1223</v>
      </c>
      <c r="Q99">
        <f t="shared" si="9"/>
        <v>11014000</v>
      </c>
      <c r="R99">
        <f t="shared" si="10"/>
        <v>95</v>
      </c>
      <c r="S99">
        <f t="shared" si="11"/>
        <v>97</v>
      </c>
    </row>
    <row r="100" spans="1:19" ht="12.75">
      <c r="A100" t="str">
        <f t="shared" si="6"/>
        <v>98-101</v>
      </c>
      <c r="B100">
        <f t="shared" si="7"/>
        <v>11</v>
      </c>
      <c r="C100">
        <f t="shared" si="8"/>
        <v>13</v>
      </c>
      <c r="E100">
        <v>2</v>
      </c>
      <c r="F100">
        <v>3</v>
      </c>
      <c r="G100">
        <v>8</v>
      </c>
      <c r="L100" t="s">
        <v>1935</v>
      </c>
      <c r="M100" t="s">
        <v>2593</v>
      </c>
      <c r="N100" t="s">
        <v>3106</v>
      </c>
      <c r="O100" t="s">
        <v>1936</v>
      </c>
      <c r="P100" t="s">
        <v>2791</v>
      </c>
      <c r="Q100">
        <f t="shared" si="9"/>
        <v>11013000</v>
      </c>
      <c r="R100">
        <f t="shared" si="10"/>
        <v>98</v>
      </c>
      <c r="S100">
        <f t="shared" si="11"/>
        <v>101</v>
      </c>
    </row>
    <row r="101" spans="1:19" ht="12.75">
      <c r="A101" t="str">
        <f t="shared" si="6"/>
        <v>98-101</v>
      </c>
      <c r="B101">
        <f t="shared" si="7"/>
        <v>11</v>
      </c>
      <c r="C101">
        <f t="shared" si="8"/>
        <v>13</v>
      </c>
      <c r="E101">
        <v>7</v>
      </c>
      <c r="F101">
        <v>2</v>
      </c>
      <c r="G101">
        <v>4</v>
      </c>
      <c r="L101" t="s">
        <v>2788</v>
      </c>
      <c r="M101" t="s">
        <v>2593</v>
      </c>
      <c r="N101" t="s">
        <v>2789</v>
      </c>
      <c r="O101" t="s">
        <v>2790</v>
      </c>
      <c r="P101" t="s">
        <v>2791</v>
      </c>
      <c r="Q101">
        <f t="shared" si="9"/>
        <v>11013000</v>
      </c>
      <c r="R101">
        <f t="shared" si="10"/>
        <v>98</v>
      </c>
      <c r="S101">
        <f t="shared" si="11"/>
        <v>101</v>
      </c>
    </row>
    <row r="102" spans="1:19" ht="12.75">
      <c r="A102" t="str">
        <f t="shared" si="6"/>
        <v>98-101</v>
      </c>
      <c r="B102">
        <f t="shared" si="7"/>
        <v>11</v>
      </c>
      <c r="C102">
        <f t="shared" si="8"/>
        <v>13</v>
      </c>
      <c r="E102">
        <v>5</v>
      </c>
      <c r="F102">
        <v>2</v>
      </c>
      <c r="G102">
        <v>6</v>
      </c>
      <c r="L102" t="s">
        <v>2775</v>
      </c>
      <c r="M102" t="s">
        <v>2776</v>
      </c>
      <c r="N102" t="s">
        <v>2777</v>
      </c>
      <c r="O102" t="s">
        <v>2778</v>
      </c>
      <c r="P102" t="s">
        <v>2779</v>
      </c>
      <c r="Q102">
        <f t="shared" si="9"/>
        <v>11013000</v>
      </c>
      <c r="R102">
        <f t="shared" si="10"/>
        <v>98</v>
      </c>
      <c r="S102">
        <f t="shared" si="11"/>
        <v>101</v>
      </c>
    </row>
    <row r="103" spans="1:19" ht="12.75">
      <c r="A103" t="str">
        <f t="shared" si="6"/>
        <v>98-101</v>
      </c>
      <c r="B103">
        <f t="shared" si="7"/>
        <v>11</v>
      </c>
      <c r="C103">
        <f t="shared" si="8"/>
        <v>13</v>
      </c>
      <c r="E103">
        <v>8</v>
      </c>
      <c r="F103">
        <v>2</v>
      </c>
      <c r="G103">
        <v>3</v>
      </c>
      <c r="L103" t="s">
        <v>1971</v>
      </c>
      <c r="M103" t="s">
        <v>2712</v>
      </c>
      <c r="N103" t="s">
        <v>1865</v>
      </c>
      <c r="O103" t="s">
        <v>1972</v>
      </c>
      <c r="P103" t="s">
        <v>2715</v>
      </c>
      <c r="Q103">
        <f t="shared" si="9"/>
        <v>11013000</v>
      </c>
      <c r="R103">
        <f t="shared" si="10"/>
        <v>98</v>
      </c>
      <c r="S103">
        <f t="shared" si="11"/>
        <v>101</v>
      </c>
    </row>
    <row r="104" spans="1:19" ht="12.75">
      <c r="A104" t="str">
        <f t="shared" si="6"/>
        <v>102-104</v>
      </c>
      <c r="B104">
        <f t="shared" si="7"/>
        <v>11</v>
      </c>
      <c r="C104">
        <f t="shared" si="8"/>
        <v>12</v>
      </c>
      <c r="E104">
        <v>6</v>
      </c>
      <c r="F104">
        <v>1</v>
      </c>
      <c r="G104">
        <v>5</v>
      </c>
      <c r="L104" t="s">
        <v>1937</v>
      </c>
      <c r="M104" t="s">
        <v>2556</v>
      </c>
      <c r="N104" t="s">
        <v>1938</v>
      </c>
      <c r="O104" t="s">
        <v>1939</v>
      </c>
      <c r="Q104">
        <f t="shared" si="9"/>
        <v>11012000</v>
      </c>
      <c r="R104">
        <f t="shared" si="10"/>
        <v>102</v>
      </c>
      <c r="S104">
        <f t="shared" si="11"/>
        <v>104</v>
      </c>
    </row>
    <row r="105" spans="1:19" ht="12.75">
      <c r="A105" t="str">
        <f t="shared" si="6"/>
        <v>102-104</v>
      </c>
      <c r="B105">
        <f t="shared" si="7"/>
        <v>11</v>
      </c>
      <c r="C105">
        <f t="shared" si="8"/>
        <v>12</v>
      </c>
      <c r="E105">
        <v>8</v>
      </c>
      <c r="F105">
        <v>3</v>
      </c>
      <c r="G105">
        <v>1</v>
      </c>
      <c r="L105" t="s">
        <v>1489</v>
      </c>
      <c r="M105" t="s">
        <v>2556</v>
      </c>
      <c r="N105" t="s">
        <v>1490</v>
      </c>
      <c r="O105" t="s">
        <v>1491</v>
      </c>
      <c r="P105" t="s">
        <v>1492</v>
      </c>
      <c r="Q105">
        <f t="shared" si="9"/>
        <v>11012000</v>
      </c>
      <c r="R105">
        <f t="shared" si="10"/>
        <v>102</v>
      </c>
      <c r="S105">
        <f t="shared" si="11"/>
        <v>104</v>
      </c>
    </row>
    <row r="106" spans="1:19" ht="12.75">
      <c r="A106" t="str">
        <f t="shared" si="6"/>
        <v>102-104</v>
      </c>
      <c r="B106">
        <f t="shared" si="7"/>
        <v>11</v>
      </c>
      <c r="C106">
        <f t="shared" si="8"/>
        <v>12</v>
      </c>
      <c r="E106">
        <v>5</v>
      </c>
      <c r="F106">
        <v>1</v>
      </c>
      <c r="G106">
        <v>6</v>
      </c>
      <c r="L106" t="s">
        <v>750</v>
      </c>
      <c r="M106" t="s">
        <v>2541</v>
      </c>
      <c r="N106" t="s">
        <v>751</v>
      </c>
      <c r="O106" t="s">
        <v>752</v>
      </c>
      <c r="P106" t="s">
        <v>2544</v>
      </c>
      <c r="Q106">
        <f t="shared" si="9"/>
        <v>11012000</v>
      </c>
      <c r="R106">
        <f t="shared" si="10"/>
        <v>102</v>
      </c>
      <c r="S106">
        <f t="shared" si="11"/>
        <v>104</v>
      </c>
    </row>
    <row r="107" spans="1:19" ht="12.75">
      <c r="A107" t="str">
        <f t="shared" si="6"/>
        <v>105-108</v>
      </c>
      <c r="B107">
        <f t="shared" si="7"/>
        <v>11</v>
      </c>
      <c r="C107">
        <f t="shared" si="8"/>
        <v>11</v>
      </c>
      <c r="E107" t="s">
        <v>2478</v>
      </c>
      <c r="F107">
        <v>6</v>
      </c>
      <c r="G107">
        <v>5</v>
      </c>
      <c r="L107" t="s">
        <v>179</v>
      </c>
      <c r="M107" t="s">
        <v>2943</v>
      </c>
      <c r="N107" t="s">
        <v>180</v>
      </c>
      <c r="O107" t="s">
        <v>181</v>
      </c>
      <c r="Q107">
        <f t="shared" si="9"/>
        <v>11011000</v>
      </c>
      <c r="R107">
        <f t="shared" si="10"/>
        <v>105</v>
      </c>
      <c r="S107">
        <f t="shared" si="11"/>
        <v>108</v>
      </c>
    </row>
    <row r="108" spans="1:19" ht="12.75">
      <c r="A108" t="str">
        <f t="shared" si="6"/>
        <v>105-108</v>
      </c>
      <c r="B108">
        <f t="shared" si="7"/>
        <v>11</v>
      </c>
      <c r="C108">
        <f t="shared" si="8"/>
        <v>11</v>
      </c>
      <c r="E108">
        <v>7</v>
      </c>
      <c r="F108">
        <v>4</v>
      </c>
      <c r="G108" t="s">
        <v>2478</v>
      </c>
      <c r="L108" t="s">
        <v>341</v>
      </c>
      <c r="M108" t="s">
        <v>2724</v>
      </c>
      <c r="N108" t="s">
        <v>3055</v>
      </c>
      <c r="O108" t="s">
        <v>342</v>
      </c>
      <c r="P108" t="s">
        <v>2727</v>
      </c>
      <c r="Q108">
        <f t="shared" si="9"/>
        <v>11011000</v>
      </c>
      <c r="R108">
        <f t="shared" si="10"/>
        <v>105</v>
      </c>
      <c r="S108">
        <f t="shared" si="11"/>
        <v>108</v>
      </c>
    </row>
    <row r="109" spans="1:19" ht="12.75">
      <c r="A109" t="str">
        <f t="shared" si="6"/>
        <v>105-108</v>
      </c>
      <c r="B109">
        <f t="shared" si="7"/>
        <v>11</v>
      </c>
      <c r="C109">
        <f t="shared" si="8"/>
        <v>11</v>
      </c>
      <c r="E109">
        <v>8</v>
      </c>
      <c r="F109">
        <v>3</v>
      </c>
      <c r="G109" t="s">
        <v>2478</v>
      </c>
      <c r="L109" t="s">
        <v>1926</v>
      </c>
      <c r="M109" t="s">
        <v>2724</v>
      </c>
      <c r="N109" t="s">
        <v>1927</v>
      </c>
      <c r="O109" t="s">
        <v>1928</v>
      </c>
      <c r="P109" t="s">
        <v>387</v>
      </c>
      <c r="Q109">
        <f t="shared" si="9"/>
        <v>11011000</v>
      </c>
      <c r="R109">
        <f t="shared" si="10"/>
        <v>105</v>
      </c>
      <c r="S109">
        <f t="shared" si="11"/>
        <v>108</v>
      </c>
    </row>
    <row r="110" spans="1:19" ht="12.75">
      <c r="A110" t="str">
        <f t="shared" si="6"/>
        <v>105-108</v>
      </c>
      <c r="B110">
        <f t="shared" si="7"/>
        <v>11</v>
      </c>
      <c r="C110">
        <f t="shared" si="8"/>
        <v>11</v>
      </c>
      <c r="E110">
        <v>6</v>
      </c>
      <c r="F110">
        <v>5</v>
      </c>
      <c r="G110" t="s">
        <v>2478</v>
      </c>
      <c r="L110" t="s">
        <v>1624</v>
      </c>
      <c r="M110" t="s">
        <v>2724</v>
      </c>
      <c r="N110" t="s">
        <v>1625</v>
      </c>
      <c r="O110" t="s">
        <v>1626</v>
      </c>
      <c r="Q110">
        <f t="shared" si="9"/>
        <v>11011000</v>
      </c>
      <c r="R110">
        <f t="shared" si="10"/>
        <v>105</v>
      </c>
      <c r="S110">
        <f t="shared" si="11"/>
        <v>108</v>
      </c>
    </row>
    <row r="111" spans="1:19" ht="12.75">
      <c r="A111" t="str">
        <f t="shared" si="6"/>
        <v>109-110</v>
      </c>
      <c r="B111">
        <f t="shared" si="7"/>
        <v>10</v>
      </c>
      <c r="C111">
        <f t="shared" si="8"/>
        <v>14</v>
      </c>
      <c r="E111">
        <v>6</v>
      </c>
      <c r="F111">
        <v>4</v>
      </c>
      <c r="G111">
        <v>4</v>
      </c>
      <c r="L111" t="s">
        <v>268</v>
      </c>
      <c r="M111" t="s">
        <v>2546</v>
      </c>
      <c r="N111" t="s">
        <v>269</v>
      </c>
      <c r="O111" t="s">
        <v>270</v>
      </c>
      <c r="P111" t="s">
        <v>2740</v>
      </c>
      <c r="Q111">
        <f t="shared" si="9"/>
        <v>10014000</v>
      </c>
      <c r="R111">
        <f t="shared" si="10"/>
        <v>109</v>
      </c>
      <c r="S111">
        <f t="shared" si="11"/>
        <v>110</v>
      </c>
    </row>
    <row r="112" spans="1:19" ht="12.75">
      <c r="A112" t="str">
        <f t="shared" si="6"/>
        <v>109-110</v>
      </c>
      <c r="B112">
        <f t="shared" si="7"/>
        <v>10</v>
      </c>
      <c r="C112">
        <f t="shared" si="8"/>
        <v>14</v>
      </c>
      <c r="E112">
        <v>6</v>
      </c>
      <c r="F112">
        <v>4</v>
      </c>
      <c r="G112">
        <v>4</v>
      </c>
      <c r="L112" t="s">
        <v>1482</v>
      </c>
      <c r="M112" t="s">
        <v>2694</v>
      </c>
      <c r="N112" t="s">
        <v>1483</v>
      </c>
      <c r="O112" t="s">
        <v>1484</v>
      </c>
      <c r="Q112">
        <f t="shared" si="9"/>
        <v>10014000</v>
      </c>
      <c r="R112">
        <f t="shared" si="10"/>
        <v>109</v>
      </c>
      <c r="S112">
        <f t="shared" si="11"/>
        <v>110</v>
      </c>
    </row>
    <row r="113" spans="1:19" ht="12.75">
      <c r="A113" t="str">
        <f t="shared" si="6"/>
        <v>111-113</v>
      </c>
      <c r="B113">
        <f t="shared" si="7"/>
        <v>10</v>
      </c>
      <c r="C113">
        <f t="shared" si="8"/>
        <v>13</v>
      </c>
      <c r="E113">
        <v>7</v>
      </c>
      <c r="F113">
        <v>3</v>
      </c>
      <c r="G113">
        <v>3</v>
      </c>
      <c r="L113" t="s">
        <v>3043</v>
      </c>
      <c r="M113" t="s">
        <v>2514</v>
      </c>
      <c r="N113" t="s">
        <v>3044</v>
      </c>
      <c r="O113" t="s">
        <v>3045</v>
      </c>
      <c r="Q113">
        <f t="shared" si="9"/>
        <v>10013000</v>
      </c>
      <c r="R113">
        <f t="shared" si="10"/>
        <v>111</v>
      </c>
      <c r="S113">
        <f t="shared" si="11"/>
        <v>113</v>
      </c>
    </row>
    <row r="114" spans="1:19" ht="12.75">
      <c r="A114" t="str">
        <f t="shared" si="6"/>
        <v>111-113</v>
      </c>
      <c r="B114">
        <f t="shared" si="7"/>
        <v>10</v>
      </c>
      <c r="C114">
        <f t="shared" si="8"/>
        <v>13</v>
      </c>
      <c r="E114">
        <v>5</v>
      </c>
      <c r="F114">
        <v>3</v>
      </c>
      <c r="G114">
        <v>5</v>
      </c>
      <c r="L114" t="s">
        <v>1917</v>
      </c>
      <c r="M114" t="s">
        <v>2649</v>
      </c>
      <c r="N114" t="s">
        <v>1918</v>
      </c>
      <c r="O114" t="s">
        <v>1919</v>
      </c>
      <c r="P114" t="s">
        <v>377</v>
      </c>
      <c r="Q114">
        <f t="shared" si="9"/>
        <v>10013000</v>
      </c>
      <c r="R114">
        <f t="shared" si="10"/>
        <v>111</v>
      </c>
      <c r="S114">
        <f t="shared" si="11"/>
        <v>113</v>
      </c>
    </row>
    <row r="115" spans="1:19" ht="12.75">
      <c r="A115" t="str">
        <f t="shared" si="6"/>
        <v>111-113</v>
      </c>
      <c r="B115">
        <f t="shared" si="7"/>
        <v>10</v>
      </c>
      <c r="C115">
        <f t="shared" si="8"/>
        <v>13</v>
      </c>
      <c r="E115">
        <v>6</v>
      </c>
      <c r="F115">
        <v>3</v>
      </c>
      <c r="G115">
        <v>4</v>
      </c>
      <c r="L115" t="s">
        <v>2822</v>
      </c>
      <c r="M115" t="s">
        <v>2805</v>
      </c>
      <c r="N115" t="s">
        <v>2823</v>
      </c>
      <c r="O115" t="s">
        <v>2824</v>
      </c>
      <c r="P115" t="s">
        <v>2825</v>
      </c>
      <c r="Q115">
        <f t="shared" si="9"/>
        <v>10013000</v>
      </c>
      <c r="R115">
        <f t="shared" si="10"/>
        <v>111</v>
      </c>
      <c r="S115">
        <f t="shared" si="11"/>
        <v>113</v>
      </c>
    </row>
    <row r="116" spans="1:19" ht="12.75">
      <c r="A116">
        <f t="shared" si="6"/>
        <v>114</v>
      </c>
      <c r="B116">
        <f t="shared" si="7"/>
        <v>10</v>
      </c>
      <c r="C116">
        <f t="shared" si="8"/>
        <v>12</v>
      </c>
      <c r="E116">
        <v>5</v>
      </c>
      <c r="F116">
        <v>2</v>
      </c>
      <c r="G116">
        <v>5</v>
      </c>
      <c r="L116" t="s">
        <v>49</v>
      </c>
      <c r="M116" t="s">
        <v>2763</v>
      </c>
      <c r="N116" t="s">
        <v>50</v>
      </c>
      <c r="P116" t="s">
        <v>2765</v>
      </c>
      <c r="Q116">
        <f t="shared" si="9"/>
        <v>10012000</v>
      </c>
      <c r="R116">
        <f t="shared" si="10"/>
        <v>114</v>
      </c>
      <c r="S116">
        <f t="shared" si="11"/>
        <v>114</v>
      </c>
    </row>
    <row r="117" spans="1:19" ht="12.75">
      <c r="A117" t="str">
        <f t="shared" si="6"/>
        <v>115-116</v>
      </c>
      <c r="B117">
        <f t="shared" si="7"/>
        <v>10</v>
      </c>
      <c r="C117">
        <f t="shared" si="8"/>
        <v>11</v>
      </c>
      <c r="E117">
        <v>1</v>
      </c>
      <c r="F117">
        <v>3</v>
      </c>
      <c r="G117">
        <v>7</v>
      </c>
      <c r="L117" t="s">
        <v>74</v>
      </c>
      <c r="M117" t="s">
        <v>2480</v>
      </c>
      <c r="N117" t="s">
        <v>75</v>
      </c>
      <c r="O117" t="s">
        <v>76</v>
      </c>
      <c r="P117" t="s">
        <v>77</v>
      </c>
      <c r="Q117">
        <f t="shared" si="9"/>
        <v>10011000</v>
      </c>
      <c r="R117">
        <f t="shared" si="10"/>
        <v>115</v>
      </c>
      <c r="S117">
        <f t="shared" si="11"/>
        <v>116</v>
      </c>
    </row>
    <row r="118" spans="1:19" ht="12.75">
      <c r="A118" t="str">
        <f t="shared" si="6"/>
        <v>115-116</v>
      </c>
      <c r="B118">
        <f t="shared" si="7"/>
        <v>10</v>
      </c>
      <c r="C118">
        <f t="shared" si="8"/>
        <v>11</v>
      </c>
      <c r="E118">
        <v>5</v>
      </c>
      <c r="F118">
        <v>1</v>
      </c>
      <c r="G118">
        <v>5</v>
      </c>
      <c r="L118" t="s">
        <v>2438</v>
      </c>
      <c r="M118" t="s">
        <v>2776</v>
      </c>
      <c r="N118" t="s">
        <v>2439</v>
      </c>
      <c r="O118" t="s">
        <v>2440</v>
      </c>
      <c r="P118" t="s">
        <v>2779</v>
      </c>
      <c r="Q118">
        <f t="shared" si="9"/>
        <v>10011000</v>
      </c>
      <c r="R118">
        <f t="shared" si="10"/>
        <v>115</v>
      </c>
      <c r="S118">
        <f t="shared" si="11"/>
        <v>116</v>
      </c>
    </row>
    <row r="119" spans="1:19" ht="12.75">
      <c r="A119" t="str">
        <f t="shared" si="6"/>
        <v>117-120</v>
      </c>
      <c r="B119">
        <f t="shared" si="7"/>
        <v>10</v>
      </c>
      <c r="C119">
        <f t="shared" si="8"/>
        <v>10</v>
      </c>
      <c r="E119">
        <v>9</v>
      </c>
      <c r="F119">
        <v>1</v>
      </c>
      <c r="G119" t="s">
        <v>2478</v>
      </c>
      <c r="L119" t="s">
        <v>1259</v>
      </c>
      <c r="M119" t="s">
        <v>2546</v>
      </c>
      <c r="N119" t="s">
        <v>1260</v>
      </c>
      <c r="O119" t="s">
        <v>1261</v>
      </c>
      <c r="P119" t="s">
        <v>3301</v>
      </c>
      <c r="Q119">
        <f t="shared" si="9"/>
        <v>10010000</v>
      </c>
      <c r="R119">
        <f t="shared" si="10"/>
        <v>117</v>
      </c>
      <c r="S119">
        <f t="shared" si="11"/>
        <v>120</v>
      </c>
    </row>
    <row r="120" spans="1:19" ht="12.75">
      <c r="A120" t="str">
        <f t="shared" si="6"/>
        <v>117-120</v>
      </c>
      <c r="B120">
        <f t="shared" si="7"/>
        <v>10</v>
      </c>
      <c r="C120">
        <f t="shared" si="8"/>
        <v>10</v>
      </c>
      <c r="E120" t="s">
        <v>2478</v>
      </c>
      <c r="F120">
        <v>3</v>
      </c>
      <c r="G120">
        <v>7</v>
      </c>
      <c r="L120" t="s">
        <v>2128</v>
      </c>
      <c r="M120" t="s">
        <v>3223</v>
      </c>
      <c r="N120" t="s">
        <v>2129</v>
      </c>
      <c r="O120" t="s">
        <v>2130</v>
      </c>
      <c r="P120" t="s">
        <v>3226</v>
      </c>
      <c r="Q120">
        <f t="shared" si="9"/>
        <v>10010000</v>
      </c>
      <c r="R120">
        <f t="shared" si="10"/>
        <v>117</v>
      </c>
      <c r="S120">
        <f t="shared" si="11"/>
        <v>120</v>
      </c>
    </row>
    <row r="121" spans="1:19" ht="12.75">
      <c r="A121" t="str">
        <f t="shared" si="6"/>
        <v>117-120</v>
      </c>
      <c r="B121">
        <f t="shared" si="7"/>
        <v>10</v>
      </c>
      <c r="C121">
        <f t="shared" si="8"/>
        <v>10</v>
      </c>
      <c r="E121" t="s">
        <v>2478</v>
      </c>
      <c r="F121">
        <v>0</v>
      </c>
      <c r="G121">
        <v>10</v>
      </c>
      <c r="L121" t="s">
        <v>1804</v>
      </c>
      <c r="M121" t="s">
        <v>2724</v>
      </c>
      <c r="N121" t="s">
        <v>1805</v>
      </c>
      <c r="O121" t="s">
        <v>1806</v>
      </c>
      <c r="P121" t="s">
        <v>37</v>
      </c>
      <c r="Q121">
        <f t="shared" si="9"/>
        <v>10010000</v>
      </c>
      <c r="R121">
        <f t="shared" si="10"/>
        <v>117</v>
      </c>
      <c r="S121">
        <f t="shared" si="11"/>
        <v>120</v>
      </c>
    </row>
    <row r="122" spans="1:19" ht="12.75">
      <c r="A122" t="str">
        <f t="shared" si="6"/>
        <v>117-120</v>
      </c>
      <c r="B122">
        <f t="shared" si="7"/>
        <v>10</v>
      </c>
      <c r="C122">
        <f t="shared" si="8"/>
        <v>10</v>
      </c>
      <c r="E122">
        <v>5</v>
      </c>
      <c r="F122">
        <v>5</v>
      </c>
      <c r="G122" t="s">
        <v>2478</v>
      </c>
      <c r="L122" t="s">
        <v>1356</v>
      </c>
      <c r="M122" t="s">
        <v>3003</v>
      </c>
      <c r="N122" t="s">
        <v>1357</v>
      </c>
      <c r="O122" t="s">
        <v>1358</v>
      </c>
      <c r="P122" t="s">
        <v>3006</v>
      </c>
      <c r="Q122">
        <f t="shared" si="9"/>
        <v>10010000</v>
      </c>
      <c r="R122">
        <f t="shared" si="10"/>
        <v>117</v>
      </c>
      <c r="S122">
        <f t="shared" si="11"/>
        <v>120</v>
      </c>
    </row>
    <row r="123" spans="1:19" ht="12.75">
      <c r="A123">
        <f t="shared" si="6"/>
        <v>121</v>
      </c>
      <c r="B123">
        <f t="shared" si="7"/>
        <v>9</v>
      </c>
      <c r="C123">
        <f t="shared" si="8"/>
        <v>13</v>
      </c>
      <c r="E123">
        <v>4</v>
      </c>
      <c r="F123">
        <v>4</v>
      </c>
      <c r="G123">
        <v>5</v>
      </c>
      <c r="L123" t="s">
        <v>298</v>
      </c>
      <c r="M123" t="s">
        <v>2684</v>
      </c>
      <c r="N123" t="s">
        <v>299</v>
      </c>
      <c r="O123" t="s">
        <v>300</v>
      </c>
      <c r="P123" t="s">
        <v>2687</v>
      </c>
      <c r="Q123">
        <f t="shared" si="9"/>
        <v>9013000</v>
      </c>
      <c r="R123">
        <f t="shared" si="10"/>
        <v>121</v>
      </c>
      <c r="S123">
        <f t="shared" si="11"/>
        <v>121</v>
      </c>
    </row>
    <row r="124" spans="1:19" ht="12.75">
      <c r="A124" t="str">
        <f t="shared" si="6"/>
        <v>122-124</v>
      </c>
      <c r="B124">
        <f t="shared" si="7"/>
        <v>9</v>
      </c>
      <c r="C124">
        <f t="shared" si="8"/>
        <v>12</v>
      </c>
      <c r="E124">
        <v>5</v>
      </c>
      <c r="F124">
        <v>3</v>
      </c>
      <c r="G124">
        <v>4</v>
      </c>
      <c r="L124" t="s">
        <v>2737</v>
      </c>
      <c r="M124" t="s">
        <v>2546</v>
      </c>
      <c r="N124" t="s">
        <v>2738</v>
      </c>
      <c r="O124" t="s">
        <v>2739</v>
      </c>
      <c r="P124" t="s">
        <v>2740</v>
      </c>
      <c r="Q124">
        <f t="shared" si="9"/>
        <v>9012000</v>
      </c>
      <c r="R124">
        <f t="shared" si="10"/>
        <v>122</v>
      </c>
      <c r="S124">
        <f t="shared" si="11"/>
        <v>124</v>
      </c>
    </row>
    <row r="125" spans="1:19" ht="12.75">
      <c r="A125" t="str">
        <f t="shared" si="6"/>
        <v>122-124</v>
      </c>
      <c r="B125">
        <f t="shared" si="7"/>
        <v>9</v>
      </c>
      <c r="C125">
        <f t="shared" si="8"/>
        <v>12</v>
      </c>
      <c r="E125">
        <v>5</v>
      </c>
      <c r="F125">
        <v>3</v>
      </c>
      <c r="G125">
        <v>4</v>
      </c>
      <c r="L125" t="s">
        <v>3276</v>
      </c>
      <c r="M125" t="s">
        <v>2570</v>
      </c>
      <c r="N125" t="s">
        <v>3277</v>
      </c>
      <c r="O125" t="s">
        <v>3278</v>
      </c>
      <c r="P125" t="s">
        <v>3279</v>
      </c>
      <c r="Q125">
        <f t="shared" si="9"/>
        <v>9012000</v>
      </c>
      <c r="R125">
        <f t="shared" si="10"/>
        <v>122</v>
      </c>
      <c r="S125">
        <f t="shared" si="11"/>
        <v>124</v>
      </c>
    </row>
    <row r="126" spans="1:19" ht="12.75">
      <c r="A126" t="str">
        <f t="shared" si="6"/>
        <v>122-124</v>
      </c>
      <c r="B126">
        <f t="shared" si="7"/>
        <v>9</v>
      </c>
      <c r="C126">
        <f t="shared" si="8"/>
        <v>12</v>
      </c>
      <c r="E126">
        <v>6</v>
      </c>
      <c r="F126">
        <v>3</v>
      </c>
      <c r="G126">
        <v>3</v>
      </c>
      <c r="L126" t="s">
        <v>576</v>
      </c>
      <c r="M126" t="s">
        <v>2694</v>
      </c>
      <c r="N126" t="s">
        <v>577</v>
      </c>
      <c r="O126" t="s">
        <v>578</v>
      </c>
      <c r="Q126">
        <f t="shared" si="9"/>
        <v>9012000</v>
      </c>
      <c r="R126">
        <f t="shared" si="10"/>
        <v>122</v>
      </c>
      <c r="S126">
        <f t="shared" si="11"/>
        <v>124</v>
      </c>
    </row>
    <row r="127" spans="1:19" ht="12.75">
      <c r="A127" t="str">
        <f t="shared" si="6"/>
        <v>125-126</v>
      </c>
      <c r="B127">
        <f t="shared" si="7"/>
        <v>9</v>
      </c>
      <c r="C127">
        <f t="shared" si="8"/>
        <v>11</v>
      </c>
      <c r="E127">
        <v>5</v>
      </c>
      <c r="F127">
        <v>2</v>
      </c>
      <c r="G127">
        <v>4</v>
      </c>
      <c r="L127" t="s">
        <v>1565</v>
      </c>
      <c r="M127" t="s">
        <v>2546</v>
      </c>
      <c r="N127" t="s">
        <v>1566</v>
      </c>
      <c r="O127" t="s">
        <v>1567</v>
      </c>
      <c r="P127" t="s">
        <v>119</v>
      </c>
      <c r="Q127">
        <f t="shared" si="9"/>
        <v>9011000</v>
      </c>
      <c r="R127">
        <f t="shared" si="10"/>
        <v>125</v>
      </c>
      <c r="S127">
        <f t="shared" si="11"/>
        <v>126</v>
      </c>
    </row>
    <row r="128" spans="1:19" ht="12.75">
      <c r="A128" t="str">
        <f t="shared" si="6"/>
        <v>125-126</v>
      </c>
      <c r="B128">
        <f t="shared" si="7"/>
        <v>9</v>
      </c>
      <c r="C128">
        <f t="shared" si="8"/>
        <v>11</v>
      </c>
      <c r="E128">
        <v>4</v>
      </c>
      <c r="F128">
        <v>2</v>
      </c>
      <c r="G128">
        <v>5</v>
      </c>
      <c r="L128" t="s">
        <v>1095</v>
      </c>
      <c r="M128" t="s">
        <v>2541</v>
      </c>
      <c r="N128" t="s">
        <v>2571</v>
      </c>
      <c r="O128" t="s">
        <v>1096</v>
      </c>
      <c r="P128" t="s">
        <v>2544</v>
      </c>
      <c r="Q128">
        <f t="shared" si="9"/>
        <v>9011000</v>
      </c>
      <c r="R128">
        <f t="shared" si="10"/>
        <v>125</v>
      </c>
      <c r="S128">
        <f t="shared" si="11"/>
        <v>126</v>
      </c>
    </row>
    <row r="129" spans="1:19" ht="12.75">
      <c r="A129" t="str">
        <f t="shared" si="6"/>
        <v>127-128</v>
      </c>
      <c r="B129">
        <f t="shared" si="7"/>
        <v>9</v>
      </c>
      <c r="C129">
        <f t="shared" si="8"/>
        <v>10</v>
      </c>
      <c r="E129">
        <v>6</v>
      </c>
      <c r="F129">
        <v>1</v>
      </c>
      <c r="G129">
        <v>3</v>
      </c>
      <c r="L129" t="s">
        <v>588</v>
      </c>
      <c r="M129" t="s">
        <v>2570</v>
      </c>
      <c r="N129" t="s">
        <v>589</v>
      </c>
      <c r="O129" t="s">
        <v>590</v>
      </c>
      <c r="P129" t="s">
        <v>2958</v>
      </c>
      <c r="Q129">
        <f t="shared" si="9"/>
        <v>9010000</v>
      </c>
      <c r="R129">
        <f t="shared" si="10"/>
        <v>127</v>
      </c>
      <c r="S129">
        <f t="shared" si="11"/>
        <v>128</v>
      </c>
    </row>
    <row r="130" spans="1:19" ht="12.75">
      <c r="A130" t="str">
        <f t="shared" si="6"/>
        <v>127-128</v>
      </c>
      <c r="B130">
        <f t="shared" si="7"/>
        <v>9</v>
      </c>
      <c r="C130">
        <f t="shared" si="8"/>
        <v>10</v>
      </c>
      <c r="E130">
        <v>4</v>
      </c>
      <c r="F130">
        <v>5</v>
      </c>
      <c r="G130">
        <v>1</v>
      </c>
      <c r="L130" t="s">
        <v>3028</v>
      </c>
      <c r="M130" t="s">
        <v>2625</v>
      </c>
      <c r="N130" t="s">
        <v>3029</v>
      </c>
      <c r="O130" t="s">
        <v>3030</v>
      </c>
      <c r="P130" t="s">
        <v>3031</v>
      </c>
      <c r="Q130">
        <f t="shared" si="9"/>
        <v>9010000</v>
      </c>
      <c r="R130">
        <f t="shared" si="10"/>
        <v>127</v>
      </c>
      <c r="S130">
        <f t="shared" si="11"/>
        <v>128</v>
      </c>
    </row>
    <row r="131" spans="1:19" ht="12.75">
      <c r="A131" t="str">
        <f aca="true" t="shared" si="12" ref="A131:A194">IF(ISBLANK($L131),"",IF($R131=$S131,$R131,$R131&amp;"-"&amp;$S131))</f>
        <v>129-137</v>
      </c>
      <c r="B131">
        <f aca="true" t="shared" si="13" ref="B131:B194">$C131-MINA($E131:$G131)</f>
        <v>9</v>
      </c>
      <c r="C131">
        <f aca="true" t="shared" si="14" ref="C131:C194">SUM($E131:$G131)</f>
        <v>9</v>
      </c>
      <c r="E131">
        <v>8</v>
      </c>
      <c r="F131">
        <v>1</v>
      </c>
      <c r="G131" t="s">
        <v>2478</v>
      </c>
      <c r="L131" t="s">
        <v>288</v>
      </c>
      <c r="M131" t="s">
        <v>2657</v>
      </c>
      <c r="N131" t="s">
        <v>289</v>
      </c>
      <c r="O131" t="s">
        <v>290</v>
      </c>
      <c r="P131" t="s">
        <v>2660</v>
      </c>
      <c r="Q131">
        <f aca="true" t="shared" si="15" ref="Q131:Q194">$B131*1000000+$C131*1000+$D131*10</f>
        <v>9009000</v>
      </c>
      <c r="R131">
        <f aca="true" t="shared" si="16" ref="R131:R194">IF(ISBLANK($L131),"",1+COUNTIF($Q$3:$Q$2000,"&gt;"&amp;$Q131))</f>
        <v>129</v>
      </c>
      <c r="S131">
        <f aca="true" t="shared" si="17" ref="S131:S194">IF(ISBLANK($L131),"",COUNTIF($Q$3:$Q$2000,"&gt;"&amp;$Q131)+COUNTIF($Q$3:$Q$2000,$Q131))</f>
        <v>137</v>
      </c>
    </row>
    <row r="132" spans="1:19" ht="12.75">
      <c r="A132" t="str">
        <f t="shared" si="12"/>
        <v>129-137</v>
      </c>
      <c r="B132">
        <f t="shared" si="13"/>
        <v>9</v>
      </c>
      <c r="C132">
        <f t="shared" si="14"/>
        <v>9</v>
      </c>
      <c r="E132">
        <v>5</v>
      </c>
      <c r="F132">
        <v>0</v>
      </c>
      <c r="G132">
        <v>4</v>
      </c>
      <c r="L132" t="s">
        <v>2180</v>
      </c>
      <c r="M132" t="s">
        <v>2593</v>
      </c>
      <c r="N132" t="s">
        <v>2181</v>
      </c>
      <c r="O132" t="s">
        <v>2182</v>
      </c>
      <c r="P132" t="s">
        <v>2893</v>
      </c>
      <c r="Q132">
        <f t="shared" si="15"/>
        <v>9009000</v>
      </c>
      <c r="R132">
        <f t="shared" si="16"/>
        <v>129</v>
      </c>
      <c r="S132">
        <f t="shared" si="17"/>
        <v>137</v>
      </c>
    </row>
    <row r="133" spans="1:19" ht="12.75">
      <c r="A133" t="str">
        <f t="shared" si="12"/>
        <v>129-137</v>
      </c>
      <c r="B133">
        <f t="shared" si="13"/>
        <v>9</v>
      </c>
      <c r="C133">
        <f t="shared" si="14"/>
        <v>9</v>
      </c>
      <c r="E133" t="s">
        <v>2478</v>
      </c>
      <c r="F133">
        <v>3</v>
      </c>
      <c r="G133">
        <v>6</v>
      </c>
      <c r="L133" t="s">
        <v>1694</v>
      </c>
      <c r="M133" t="s">
        <v>2514</v>
      </c>
      <c r="N133" t="s">
        <v>2772</v>
      </c>
      <c r="O133" t="s">
        <v>1695</v>
      </c>
      <c r="P133" t="s">
        <v>1515</v>
      </c>
      <c r="Q133">
        <f t="shared" si="15"/>
        <v>9009000</v>
      </c>
      <c r="R133">
        <f t="shared" si="16"/>
        <v>129</v>
      </c>
      <c r="S133">
        <f t="shared" si="17"/>
        <v>137</v>
      </c>
    </row>
    <row r="134" spans="1:19" ht="12.75">
      <c r="A134" t="str">
        <f t="shared" si="12"/>
        <v>129-137</v>
      </c>
      <c r="B134">
        <f t="shared" si="13"/>
        <v>9</v>
      </c>
      <c r="C134">
        <f t="shared" si="14"/>
        <v>9</v>
      </c>
      <c r="E134">
        <v>5</v>
      </c>
      <c r="F134" t="s">
        <v>2478</v>
      </c>
      <c r="G134">
        <v>4</v>
      </c>
      <c r="L134" t="s">
        <v>3215</v>
      </c>
      <c r="M134" t="s">
        <v>2649</v>
      </c>
      <c r="N134" t="s">
        <v>3216</v>
      </c>
      <c r="O134" t="s">
        <v>3217</v>
      </c>
      <c r="Q134">
        <f t="shared" si="15"/>
        <v>9009000</v>
      </c>
      <c r="R134">
        <f t="shared" si="16"/>
        <v>129</v>
      </c>
      <c r="S134">
        <f t="shared" si="17"/>
        <v>137</v>
      </c>
    </row>
    <row r="135" spans="1:19" ht="12.75">
      <c r="A135" t="str">
        <f t="shared" si="12"/>
        <v>129-137</v>
      </c>
      <c r="B135">
        <f t="shared" si="13"/>
        <v>9</v>
      </c>
      <c r="C135">
        <f t="shared" si="14"/>
        <v>9</v>
      </c>
      <c r="E135">
        <v>6</v>
      </c>
      <c r="F135">
        <v>0</v>
      </c>
      <c r="G135">
        <v>3</v>
      </c>
      <c r="L135" t="s">
        <v>324</v>
      </c>
      <c r="M135" t="s">
        <v>325</v>
      </c>
      <c r="N135" t="s">
        <v>326</v>
      </c>
      <c r="O135" t="s">
        <v>327</v>
      </c>
      <c r="P135" t="s">
        <v>328</v>
      </c>
      <c r="Q135">
        <f t="shared" si="15"/>
        <v>9009000</v>
      </c>
      <c r="R135">
        <f t="shared" si="16"/>
        <v>129</v>
      </c>
      <c r="S135">
        <f t="shared" si="17"/>
        <v>137</v>
      </c>
    </row>
    <row r="136" spans="1:19" ht="12.75">
      <c r="A136" t="str">
        <f t="shared" si="12"/>
        <v>129-137</v>
      </c>
      <c r="B136">
        <f t="shared" si="13"/>
        <v>9</v>
      </c>
      <c r="C136">
        <f t="shared" si="14"/>
        <v>9</v>
      </c>
      <c r="E136">
        <v>5</v>
      </c>
      <c r="F136" t="s">
        <v>2478</v>
      </c>
      <c r="G136">
        <v>4</v>
      </c>
      <c r="L136" t="s">
        <v>1960</v>
      </c>
      <c r="M136" t="s">
        <v>2560</v>
      </c>
      <c r="N136" t="s">
        <v>1961</v>
      </c>
      <c r="P136" t="s">
        <v>1025</v>
      </c>
      <c r="Q136">
        <f t="shared" si="15"/>
        <v>9009000</v>
      </c>
      <c r="R136">
        <f t="shared" si="16"/>
        <v>129</v>
      </c>
      <c r="S136">
        <f t="shared" si="17"/>
        <v>137</v>
      </c>
    </row>
    <row r="137" spans="1:19" ht="12.75">
      <c r="A137" t="str">
        <f t="shared" si="12"/>
        <v>129-137</v>
      </c>
      <c r="B137">
        <f t="shared" si="13"/>
        <v>9</v>
      </c>
      <c r="C137">
        <f t="shared" si="14"/>
        <v>9</v>
      </c>
      <c r="E137">
        <v>6</v>
      </c>
      <c r="F137" t="s">
        <v>2478</v>
      </c>
      <c r="G137">
        <v>3</v>
      </c>
      <c r="L137" t="s">
        <v>2156</v>
      </c>
      <c r="M137" t="s">
        <v>2560</v>
      </c>
      <c r="N137" t="s">
        <v>2157</v>
      </c>
      <c r="O137" t="s">
        <v>2158</v>
      </c>
      <c r="Q137">
        <f t="shared" si="15"/>
        <v>9009000</v>
      </c>
      <c r="R137">
        <f t="shared" si="16"/>
        <v>129</v>
      </c>
      <c r="S137">
        <f t="shared" si="17"/>
        <v>137</v>
      </c>
    </row>
    <row r="138" spans="1:19" ht="12.75">
      <c r="A138" t="str">
        <f t="shared" si="12"/>
        <v>129-137</v>
      </c>
      <c r="B138">
        <f t="shared" si="13"/>
        <v>9</v>
      </c>
      <c r="C138">
        <f t="shared" si="14"/>
        <v>9</v>
      </c>
      <c r="E138">
        <v>6</v>
      </c>
      <c r="F138">
        <v>0</v>
      </c>
      <c r="G138">
        <v>3</v>
      </c>
      <c r="L138" t="s">
        <v>1127</v>
      </c>
      <c r="M138" t="s">
        <v>2842</v>
      </c>
      <c r="N138" t="s">
        <v>1128</v>
      </c>
      <c r="O138" t="s">
        <v>1129</v>
      </c>
      <c r="P138" t="s">
        <v>2845</v>
      </c>
      <c r="Q138">
        <f t="shared" si="15"/>
        <v>9009000</v>
      </c>
      <c r="R138">
        <f t="shared" si="16"/>
        <v>129</v>
      </c>
      <c r="S138">
        <f t="shared" si="17"/>
        <v>137</v>
      </c>
    </row>
    <row r="139" spans="1:19" ht="12.75">
      <c r="A139" t="str">
        <f t="shared" si="12"/>
        <v>129-137</v>
      </c>
      <c r="B139">
        <f t="shared" si="13"/>
        <v>9</v>
      </c>
      <c r="C139">
        <f t="shared" si="14"/>
        <v>9</v>
      </c>
      <c r="E139" t="s">
        <v>2478</v>
      </c>
      <c r="F139">
        <v>5</v>
      </c>
      <c r="G139">
        <v>4</v>
      </c>
      <c r="L139" t="s">
        <v>2236</v>
      </c>
      <c r="M139" t="s">
        <v>2505</v>
      </c>
      <c r="N139" t="s">
        <v>2237</v>
      </c>
      <c r="O139" t="s">
        <v>2238</v>
      </c>
      <c r="Q139">
        <f t="shared" si="15"/>
        <v>9009000</v>
      </c>
      <c r="R139">
        <f t="shared" si="16"/>
        <v>129</v>
      </c>
      <c r="S139">
        <f t="shared" si="17"/>
        <v>137</v>
      </c>
    </row>
    <row r="140" spans="1:19" ht="12.75">
      <c r="A140">
        <f t="shared" si="12"/>
        <v>138</v>
      </c>
      <c r="B140">
        <f t="shared" si="13"/>
        <v>8</v>
      </c>
      <c r="C140">
        <f t="shared" si="14"/>
        <v>12</v>
      </c>
      <c r="E140">
        <v>4</v>
      </c>
      <c r="F140">
        <v>4</v>
      </c>
      <c r="G140">
        <v>4</v>
      </c>
      <c r="L140" t="s">
        <v>1189</v>
      </c>
      <c r="M140" t="s">
        <v>2805</v>
      </c>
      <c r="N140" t="s">
        <v>1190</v>
      </c>
      <c r="O140" t="s">
        <v>1191</v>
      </c>
      <c r="P140" t="s">
        <v>1192</v>
      </c>
      <c r="Q140">
        <f t="shared" si="15"/>
        <v>8012000</v>
      </c>
      <c r="R140">
        <f t="shared" si="16"/>
        <v>138</v>
      </c>
      <c r="S140">
        <f t="shared" si="17"/>
        <v>138</v>
      </c>
    </row>
    <row r="141" spans="1:19" ht="12.75">
      <c r="A141" t="str">
        <f t="shared" si="12"/>
        <v>139-140</v>
      </c>
      <c r="B141">
        <f t="shared" si="13"/>
        <v>8</v>
      </c>
      <c r="C141">
        <f t="shared" si="14"/>
        <v>11</v>
      </c>
      <c r="E141">
        <v>4</v>
      </c>
      <c r="F141">
        <v>3</v>
      </c>
      <c r="G141">
        <v>4</v>
      </c>
      <c r="L141" t="s">
        <v>1050</v>
      </c>
      <c r="M141" t="s">
        <v>2480</v>
      </c>
      <c r="N141" t="s">
        <v>1051</v>
      </c>
      <c r="O141" t="s">
        <v>1052</v>
      </c>
      <c r="P141" t="s">
        <v>1053</v>
      </c>
      <c r="Q141">
        <f t="shared" si="15"/>
        <v>8011000</v>
      </c>
      <c r="R141">
        <f t="shared" si="16"/>
        <v>139</v>
      </c>
      <c r="S141">
        <f t="shared" si="17"/>
        <v>140</v>
      </c>
    </row>
    <row r="142" spans="1:19" ht="12.75">
      <c r="A142" t="str">
        <f t="shared" si="12"/>
        <v>139-140</v>
      </c>
      <c r="B142">
        <f t="shared" si="13"/>
        <v>8</v>
      </c>
      <c r="C142">
        <f t="shared" si="14"/>
        <v>11</v>
      </c>
      <c r="E142">
        <v>4</v>
      </c>
      <c r="F142">
        <v>3</v>
      </c>
      <c r="G142">
        <v>4</v>
      </c>
      <c r="L142" t="s">
        <v>1788</v>
      </c>
      <c r="M142" t="s">
        <v>1789</v>
      </c>
      <c r="N142" t="s">
        <v>1790</v>
      </c>
      <c r="P142" t="s">
        <v>1791</v>
      </c>
      <c r="Q142">
        <f t="shared" si="15"/>
        <v>8011000</v>
      </c>
      <c r="R142">
        <f t="shared" si="16"/>
        <v>139</v>
      </c>
      <c r="S142">
        <f t="shared" si="17"/>
        <v>140</v>
      </c>
    </row>
    <row r="143" spans="1:19" ht="12.75">
      <c r="A143" t="str">
        <f t="shared" si="12"/>
        <v>141-144</v>
      </c>
      <c r="B143">
        <f t="shared" si="13"/>
        <v>8</v>
      </c>
      <c r="C143">
        <f t="shared" si="14"/>
        <v>10</v>
      </c>
      <c r="E143">
        <v>2</v>
      </c>
      <c r="F143">
        <v>2</v>
      </c>
      <c r="G143">
        <v>6</v>
      </c>
      <c r="L143" t="s">
        <v>629</v>
      </c>
      <c r="M143" t="s">
        <v>2546</v>
      </c>
      <c r="N143" t="s">
        <v>630</v>
      </c>
      <c r="O143" t="s">
        <v>631</v>
      </c>
      <c r="P143" t="s">
        <v>632</v>
      </c>
      <c r="Q143">
        <f t="shared" si="15"/>
        <v>8010000</v>
      </c>
      <c r="R143">
        <f t="shared" si="16"/>
        <v>141</v>
      </c>
      <c r="S143">
        <f t="shared" si="17"/>
        <v>144</v>
      </c>
    </row>
    <row r="144" spans="1:19" ht="12.75">
      <c r="A144" t="str">
        <f t="shared" si="12"/>
        <v>141-144</v>
      </c>
      <c r="B144">
        <f t="shared" si="13"/>
        <v>8</v>
      </c>
      <c r="C144">
        <f t="shared" si="14"/>
        <v>10</v>
      </c>
      <c r="E144">
        <v>5</v>
      </c>
      <c r="F144">
        <v>2</v>
      </c>
      <c r="G144">
        <v>3</v>
      </c>
      <c r="L144" t="s">
        <v>740</v>
      </c>
      <c r="M144" t="s">
        <v>2694</v>
      </c>
      <c r="N144" t="s">
        <v>2571</v>
      </c>
      <c r="O144" t="s">
        <v>741</v>
      </c>
      <c r="Q144">
        <f t="shared" si="15"/>
        <v>8010000</v>
      </c>
      <c r="R144">
        <f t="shared" si="16"/>
        <v>141</v>
      </c>
      <c r="S144">
        <f t="shared" si="17"/>
        <v>144</v>
      </c>
    </row>
    <row r="145" spans="1:19" ht="12.75">
      <c r="A145" t="str">
        <f t="shared" si="12"/>
        <v>141-144</v>
      </c>
      <c r="B145">
        <f t="shared" si="13"/>
        <v>8</v>
      </c>
      <c r="C145">
        <f t="shared" si="14"/>
        <v>10</v>
      </c>
      <c r="E145">
        <v>2</v>
      </c>
      <c r="F145">
        <v>5</v>
      </c>
      <c r="G145">
        <v>3</v>
      </c>
      <c r="L145" t="s">
        <v>736</v>
      </c>
      <c r="M145" t="s">
        <v>2905</v>
      </c>
      <c r="N145" t="s">
        <v>737</v>
      </c>
      <c r="O145" t="s">
        <v>738</v>
      </c>
      <c r="P145" t="s">
        <v>739</v>
      </c>
      <c r="Q145">
        <f t="shared" si="15"/>
        <v>8010000</v>
      </c>
      <c r="R145">
        <f t="shared" si="16"/>
        <v>141</v>
      </c>
      <c r="S145">
        <f t="shared" si="17"/>
        <v>144</v>
      </c>
    </row>
    <row r="146" spans="1:19" ht="12.75">
      <c r="A146" t="str">
        <f t="shared" si="12"/>
        <v>141-144</v>
      </c>
      <c r="B146">
        <f t="shared" si="13"/>
        <v>8</v>
      </c>
      <c r="C146">
        <f t="shared" si="14"/>
        <v>10</v>
      </c>
      <c r="E146">
        <v>5</v>
      </c>
      <c r="F146">
        <v>2</v>
      </c>
      <c r="G146">
        <v>3</v>
      </c>
      <c r="L146" t="s">
        <v>2067</v>
      </c>
      <c r="M146" t="s">
        <v>2763</v>
      </c>
      <c r="N146" t="s">
        <v>2068</v>
      </c>
      <c r="P146" t="s">
        <v>2935</v>
      </c>
      <c r="Q146">
        <f t="shared" si="15"/>
        <v>8010000</v>
      </c>
      <c r="R146">
        <f t="shared" si="16"/>
        <v>141</v>
      </c>
      <c r="S146">
        <f t="shared" si="17"/>
        <v>144</v>
      </c>
    </row>
    <row r="147" spans="1:19" ht="12.75">
      <c r="A147" t="str">
        <f t="shared" si="12"/>
        <v>145-148</v>
      </c>
      <c r="B147">
        <f t="shared" si="13"/>
        <v>8</v>
      </c>
      <c r="C147">
        <f t="shared" si="14"/>
        <v>9</v>
      </c>
      <c r="E147">
        <v>6</v>
      </c>
      <c r="F147">
        <v>2</v>
      </c>
      <c r="G147">
        <v>1</v>
      </c>
      <c r="L147" t="s">
        <v>1104</v>
      </c>
      <c r="M147" t="s">
        <v>2667</v>
      </c>
      <c r="N147" t="s">
        <v>1105</v>
      </c>
      <c r="O147" t="s">
        <v>1106</v>
      </c>
      <c r="P147" t="s">
        <v>1107</v>
      </c>
      <c r="Q147">
        <f t="shared" si="15"/>
        <v>8009000</v>
      </c>
      <c r="R147">
        <f t="shared" si="16"/>
        <v>145</v>
      </c>
      <c r="S147">
        <f t="shared" si="17"/>
        <v>148</v>
      </c>
    </row>
    <row r="148" spans="1:19" ht="12.75">
      <c r="A148" t="str">
        <f t="shared" si="12"/>
        <v>145-148</v>
      </c>
      <c r="B148">
        <f t="shared" si="13"/>
        <v>8</v>
      </c>
      <c r="C148">
        <f t="shared" si="14"/>
        <v>9</v>
      </c>
      <c r="E148">
        <v>5</v>
      </c>
      <c r="F148">
        <v>1</v>
      </c>
      <c r="G148">
        <v>3</v>
      </c>
      <c r="L148" t="s">
        <v>159</v>
      </c>
      <c r="M148" t="s">
        <v>160</v>
      </c>
      <c r="N148" t="s">
        <v>161</v>
      </c>
      <c r="O148" t="s">
        <v>162</v>
      </c>
      <c r="P148" t="s">
        <v>163</v>
      </c>
      <c r="Q148">
        <f t="shared" si="15"/>
        <v>8009000</v>
      </c>
      <c r="R148">
        <f t="shared" si="16"/>
        <v>145</v>
      </c>
      <c r="S148">
        <f t="shared" si="17"/>
        <v>148</v>
      </c>
    </row>
    <row r="149" spans="1:19" ht="12.75">
      <c r="A149" t="str">
        <f t="shared" si="12"/>
        <v>145-148</v>
      </c>
      <c r="B149">
        <f t="shared" si="13"/>
        <v>8</v>
      </c>
      <c r="C149">
        <f t="shared" si="14"/>
        <v>9</v>
      </c>
      <c r="E149">
        <v>7</v>
      </c>
      <c r="F149">
        <v>1</v>
      </c>
      <c r="G149">
        <v>1</v>
      </c>
      <c r="L149" t="s">
        <v>929</v>
      </c>
      <c r="M149" t="s">
        <v>160</v>
      </c>
      <c r="N149" t="s">
        <v>930</v>
      </c>
      <c r="O149" t="s">
        <v>931</v>
      </c>
      <c r="P149" t="s">
        <v>932</v>
      </c>
      <c r="Q149">
        <f t="shared" si="15"/>
        <v>8009000</v>
      </c>
      <c r="R149">
        <f t="shared" si="16"/>
        <v>145</v>
      </c>
      <c r="S149">
        <f t="shared" si="17"/>
        <v>148</v>
      </c>
    </row>
    <row r="150" spans="1:19" ht="12.75">
      <c r="A150" t="str">
        <f t="shared" si="12"/>
        <v>145-148</v>
      </c>
      <c r="B150">
        <f t="shared" si="13"/>
        <v>8</v>
      </c>
      <c r="C150">
        <f t="shared" si="14"/>
        <v>9</v>
      </c>
      <c r="E150">
        <v>4</v>
      </c>
      <c r="F150">
        <v>1</v>
      </c>
      <c r="G150">
        <v>4</v>
      </c>
      <c r="L150" t="s">
        <v>981</v>
      </c>
      <c r="M150" t="s">
        <v>2978</v>
      </c>
      <c r="N150" t="s">
        <v>982</v>
      </c>
      <c r="O150" t="s">
        <v>983</v>
      </c>
      <c r="P150" t="s">
        <v>2980</v>
      </c>
      <c r="Q150">
        <f t="shared" si="15"/>
        <v>8009000</v>
      </c>
      <c r="R150">
        <f t="shared" si="16"/>
        <v>145</v>
      </c>
      <c r="S150">
        <f t="shared" si="17"/>
        <v>148</v>
      </c>
    </row>
    <row r="151" spans="1:19" ht="12.75">
      <c r="A151" t="str">
        <f t="shared" si="12"/>
        <v>149-153</v>
      </c>
      <c r="B151">
        <f t="shared" si="13"/>
        <v>8</v>
      </c>
      <c r="C151">
        <f t="shared" si="14"/>
        <v>8</v>
      </c>
      <c r="E151" t="s">
        <v>2478</v>
      </c>
      <c r="F151">
        <v>1</v>
      </c>
      <c r="G151">
        <v>7</v>
      </c>
      <c r="L151" t="s">
        <v>2433</v>
      </c>
      <c r="M151" t="s">
        <v>2546</v>
      </c>
      <c r="N151" t="s">
        <v>2434</v>
      </c>
      <c r="Q151">
        <f t="shared" si="15"/>
        <v>8008000</v>
      </c>
      <c r="R151">
        <f t="shared" si="16"/>
        <v>149</v>
      </c>
      <c r="S151">
        <f t="shared" si="17"/>
        <v>153</v>
      </c>
    </row>
    <row r="152" spans="1:19" ht="12.75">
      <c r="A152" t="str">
        <f t="shared" si="12"/>
        <v>149-153</v>
      </c>
      <c r="B152">
        <f t="shared" si="13"/>
        <v>8</v>
      </c>
      <c r="C152">
        <f t="shared" si="14"/>
        <v>8</v>
      </c>
      <c r="E152">
        <v>5</v>
      </c>
      <c r="F152" t="s">
        <v>2478</v>
      </c>
      <c r="G152">
        <v>3</v>
      </c>
      <c r="L152" t="s">
        <v>1700</v>
      </c>
      <c r="M152" t="s">
        <v>2560</v>
      </c>
      <c r="N152" t="s">
        <v>1701</v>
      </c>
      <c r="O152" t="s">
        <v>1702</v>
      </c>
      <c r="Q152">
        <f t="shared" si="15"/>
        <v>8008000</v>
      </c>
      <c r="R152">
        <f t="shared" si="16"/>
        <v>149</v>
      </c>
      <c r="S152">
        <f t="shared" si="17"/>
        <v>153</v>
      </c>
    </row>
    <row r="153" spans="1:19" ht="12.75">
      <c r="A153" t="str">
        <f t="shared" si="12"/>
        <v>149-153</v>
      </c>
      <c r="B153">
        <f t="shared" si="13"/>
        <v>8</v>
      </c>
      <c r="C153">
        <f t="shared" si="14"/>
        <v>8</v>
      </c>
      <c r="E153">
        <v>6</v>
      </c>
      <c r="F153">
        <v>2</v>
      </c>
      <c r="G153" t="s">
        <v>2478</v>
      </c>
      <c r="L153" t="s">
        <v>1248</v>
      </c>
      <c r="M153" t="s">
        <v>2615</v>
      </c>
      <c r="N153" t="s">
        <v>1249</v>
      </c>
      <c r="O153" t="s">
        <v>1250</v>
      </c>
      <c r="P153" t="s">
        <v>1251</v>
      </c>
      <c r="Q153">
        <f t="shared" si="15"/>
        <v>8008000</v>
      </c>
      <c r="R153">
        <f t="shared" si="16"/>
        <v>149</v>
      </c>
      <c r="S153">
        <f t="shared" si="17"/>
        <v>153</v>
      </c>
    </row>
    <row r="154" spans="1:19" ht="12.75">
      <c r="A154" t="str">
        <f t="shared" si="12"/>
        <v>149-153</v>
      </c>
      <c r="B154">
        <f t="shared" si="13"/>
        <v>8</v>
      </c>
      <c r="C154">
        <f t="shared" si="14"/>
        <v>8</v>
      </c>
      <c r="E154">
        <v>5</v>
      </c>
      <c r="F154">
        <v>3</v>
      </c>
      <c r="G154" t="s">
        <v>2478</v>
      </c>
      <c r="L154" t="s">
        <v>3002</v>
      </c>
      <c r="M154" t="s">
        <v>3003</v>
      </c>
      <c r="N154" t="s">
        <v>3004</v>
      </c>
      <c r="O154" t="s">
        <v>3005</v>
      </c>
      <c r="P154" t="s">
        <v>3006</v>
      </c>
      <c r="Q154">
        <f t="shared" si="15"/>
        <v>8008000</v>
      </c>
      <c r="R154">
        <f t="shared" si="16"/>
        <v>149</v>
      </c>
      <c r="S154">
        <f t="shared" si="17"/>
        <v>153</v>
      </c>
    </row>
    <row r="155" spans="1:19" ht="12.75">
      <c r="A155" t="str">
        <f t="shared" si="12"/>
        <v>149-153</v>
      </c>
      <c r="B155">
        <f t="shared" si="13"/>
        <v>8</v>
      </c>
      <c r="C155">
        <f t="shared" si="14"/>
        <v>8</v>
      </c>
      <c r="E155">
        <v>8</v>
      </c>
      <c r="F155" t="s">
        <v>2478</v>
      </c>
      <c r="G155" t="s">
        <v>2478</v>
      </c>
      <c r="L155" t="s">
        <v>3257</v>
      </c>
      <c r="M155" t="s">
        <v>2851</v>
      </c>
      <c r="N155" t="s">
        <v>3258</v>
      </c>
      <c r="P155" t="s">
        <v>3259</v>
      </c>
      <c r="Q155">
        <f t="shared" si="15"/>
        <v>8008000</v>
      </c>
      <c r="R155">
        <f t="shared" si="16"/>
        <v>149</v>
      </c>
      <c r="S155">
        <f t="shared" si="17"/>
        <v>153</v>
      </c>
    </row>
    <row r="156" spans="1:19" ht="12.75">
      <c r="A156" t="str">
        <f t="shared" si="12"/>
        <v>154-155</v>
      </c>
      <c r="B156">
        <f t="shared" si="13"/>
        <v>7</v>
      </c>
      <c r="C156">
        <f t="shared" si="14"/>
        <v>9</v>
      </c>
      <c r="E156">
        <v>4</v>
      </c>
      <c r="F156">
        <v>3</v>
      </c>
      <c r="G156">
        <v>2</v>
      </c>
      <c r="L156" t="s">
        <v>525</v>
      </c>
      <c r="M156" t="s">
        <v>406</v>
      </c>
      <c r="N156" t="s">
        <v>526</v>
      </c>
      <c r="O156" t="s">
        <v>527</v>
      </c>
      <c r="P156" t="s">
        <v>528</v>
      </c>
      <c r="Q156">
        <f t="shared" si="15"/>
        <v>7009000</v>
      </c>
      <c r="R156">
        <f t="shared" si="16"/>
        <v>154</v>
      </c>
      <c r="S156">
        <f t="shared" si="17"/>
        <v>155</v>
      </c>
    </row>
    <row r="157" spans="1:19" ht="12.75">
      <c r="A157" t="str">
        <f t="shared" si="12"/>
        <v>154-155</v>
      </c>
      <c r="B157">
        <f t="shared" si="13"/>
        <v>7</v>
      </c>
      <c r="C157">
        <f t="shared" si="14"/>
        <v>9</v>
      </c>
      <c r="E157">
        <v>3</v>
      </c>
      <c r="F157">
        <v>2</v>
      </c>
      <c r="G157">
        <v>4</v>
      </c>
      <c r="L157" t="s">
        <v>253</v>
      </c>
      <c r="M157" t="s">
        <v>254</v>
      </c>
      <c r="N157" t="s">
        <v>255</v>
      </c>
      <c r="P157" t="s">
        <v>256</v>
      </c>
      <c r="Q157">
        <f t="shared" si="15"/>
        <v>7009000</v>
      </c>
      <c r="R157">
        <f t="shared" si="16"/>
        <v>154</v>
      </c>
      <c r="S157">
        <f t="shared" si="17"/>
        <v>155</v>
      </c>
    </row>
    <row r="158" spans="1:19" ht="12.75">
      <c r="A158" t="str">
        <f t="shared" si="12"/>
        <v>156-160</v>
      </c>
      <c r="B158">
        <f t="shared" si="13"/>
        <v>7</v>
      </c>
      <c r="C158">
        <f t="shared" si="14"/>
        <v>8</v>
      </c>
      <c r="E158">
        <v>4</v>
      </c>
      <c r="F158">
        <v>1</v>
      </c>
      <c r="G158">
        <v>3</v>
      </c>
      <c r="L158" t="s">
        <v>1555</v>
      </c>
      <c r="M158" t="s">
        <v>2905</v>
      </c>
      <c r="N158" t="s">
        <v>1556</v>
      </c>
      <c r="O158" t="s">
        <v>1557</v>
      </c>
      <c r="P158" t="s">
        <v>1300</v>
      </c>
      <c r="Q158">
        <f t="shared" si="15"/>
        <v>7008000</v>
      </c>
      <c r="R158">
        <f t="shared" si="16"/>
        <v>156</v>
      </c>
      <c r="S158">
        <f t="shared" si="17"/>
        <v>160</v>
      </c>
    </row>
    <row r="159" spans="1:19" ht="12.75">
      <c r="A159" t="str">
        <f t="shared" si="12"/>
        <v>156-160</v>
      </c>
      <c r="B159">
        <f t="shared" si="13"/>
        <v>7</v>
      </c>
      <c r="C159">
        <f t="shared" si="14"/>
        <v>8</v>
      </c>
      <c r="E159">
        <v>3</v>
      </c>
      <c r="F159">
        <v>1</v>
      </c>
      <c r="G159">
        <v>4</v>
      </c>
      <c r="L159" t="s">
        <v>585</v>
      </c>
      <c r="M159" t="s">
        <v>2729</v>
      </c>
      <c r="N159" t="s">
        <v>586</v>
      </c>
      <c r="O159" t="s">
        <v>587</v>
      </c>
      <c r="P159" t="s">
        <v>2774</v>
      </c>
      <c r="Q159">
        <f t="shared" si="15"/>
        <v>7008000</v>
      </c>
      <c r="R159">
        <f t="shared" si="16"/>
        <v>156</v>
      </c>
      <c r="S159">
        <f t="shared" si="17"/>
        <v>160</v>
      </c>
    </row>
    <row r="160" spans="1:19" ht="12.75">
      <c r="A160" t="str">
        <f t="shared" si="12"/>
        <v>156-160</v>
      </c>
      <c r="B160">
        <f t="shared" si="13"/>
        <v>7</v>
      </c>
      <c r="C160">
        <f t="shared" si="14"/>
        <v>8</v>
      </c>
      <c r="E160">
        <v>3</v>
      </c>
      <c r="F160">
        <v>1</v>
      </c>
      <c r="G160">
        <v>4</v>
      </c>
      <c r="L160" t="s">
        <v>809</v>
      </c>
      <c r="M160" t="s">
        <v>2729</v>
      </c>
      <c r="N160" t="s">
        <v>810</v>
      </c>
      <c r="O160" t="s">
        <v>811</v>
      </c>
      <c r="Q160">
        <f t="shared" si="15"/>
        <v>7008000</v>
      </c>
      <c r="R160">
        <f t="shared" si="16"/>
        <v>156</v>
      </c>
      <c r="S160">
        <f t="shared" si="17"/>
        <v>160</v>
      </c>
    </row>
    <row r="161" spans="1:19" ht="12.75">
      <c r="A161" t="str">
        <f t="shared" si="12"/>
        <v>156-160</v>
      </c>
      <c r="B161">
        <f t="shared" si="13"/>
        <v>7</v>
      </c>
      <c r="C161">
        <f t="shared" si="14"/>
        <v>8</v>
      </c>
      <c r="E161">
        <v>6</v>
      </c>
      <c r="F161">
        <v>1</v>
      </c>
      <c r="G161">
        <v>1</v>
      </c>
      <c r="L161" t="s">
        <v>210</v>
      </c>
      <c r="M161" t="s">
        <v>2805</v>
      </c>
      <c r="N161" t="s">
        <v>211</v>
      </c>
      <c r="O161" t="s">
        <v>212</v>
      </c>
      <c r="P161" t="s">
        <v>2991</v>
      </c>
      <c r="Q161">
        <f t="shared" si="15"/>
        <v>7008000</v>
      </c>
      <c r="R161">
        <f t="shared" si="16"/>
        <v>156</v>
      </c>
      <c r="S161">
        <f t="shared" si="17"/>
        <v>160</v>
      </c>
    </row>
    <row r="162" spans="1:19" ht="12.75">
      <c r="A162" t="str">
        <f t="shared" si="12"/>
        <v>156-160</v>
      </c>
      <c r="B162">
        <f t="shared" si="13"/>
        <v>7</v>
      </c>
      <c r="C162">
        <f t="shared" si="14"/>
        <v>8</v>
      </c>
      <c r="E162">
        <v>4</v>
      </c>
      <c r="F162">
        <v>1</v>
      </c>
      <c r="G162">
        <v>3</v>
      </c>
      <c r="L162" t="s">
        <v>1319</v>
      </c>
      <c r="M162" t="s">
        <v>592</v>
      </c>
      <c r="N162" t="s">
        <v>1320</v>
      </c>
      <c r="O162" t="s">
        <v>1321</v>
      </c>
      <c r="Q162">
        <f t="shared" si="15"/>
        <v>7008000</v>
      </c>
      <c r="R162">
        <f t="shared" si="16"/>
        <v>156</v>
      </c>
      <c r="S162">
        <f t="shared" si="17"/>
        <v>160</v>
      </c>
    </row>
    <row r="163" spans="1:19" ht="12.75">
      <c r="A163" t="str">
        <f t="shared" si="12"/>
        <v>161-165</v>
      </c>
      <c r="B163">
        <f t="shared" si="13"/>
        <v>7</v>
      </c>
      <c r="C163">
        <f t="shared" si="14"/>
        <v>7</v>
      </c>
      <c r="E163">
        <v>3</v>
      </c>
      <c r="F163">
        <v>4</v>
      </c>
      <c r="G163" t="s">
        <v>2478</v>
      </c>
      <c r="L163" t="s">
        <v>2239</v>
      </c>
      <c r="M163" t="s">
        <v>2593</v>
      </c>
      <c r="N163" t="s">
        <v>2240</v>
      </c>
      <c r="O163" t="s">
        <v>2241</v>
      </c>
      <c r="P163" t="s">
        <v>2170</v>
      </c>
      <c r="Q163">
        <f t="shared" si="15"/>
        <v>7007000</v>
      </c>
      <c r="R163">
        <f t="shared" si="16"/>
        <v>161</v>
      </c>
      <c r="S163">
        <f t="shared" si="17"/>
        <v>165</v>
      </c>
    </row>
    <row r="164" spans="1:19" ht="12.75">
      <c r="A164" t="str">
        <f t="shared" si="12"/>
        <v>161-165</v>
      </c>
      <c r="B164">
        <f t="shared" si="13"/>
        <v>7</v>
      </c>
      <c r="C164">
        <f t="shared" si="14"/>
        <v>7</v>
      </c>
      <c r="E164">
        <v>6</v>
      </c>
      <c r="F164">
        <v>0</v>
      </c>
      <c r="G164">
        <v>1</v>
      </c>
      <c r="L164" t="s">
        <v>674</v>
      </c>
      <c r="M164" t="s">
        <v>2733</v>
      </c>
      <c r="N164" t="s">
        <v>675</v>
      </c>
      <c r="O164" t="s">
        <v>676</v>
      </c>
      <c r="Q164">
        <f t="shared" si="15"/>
        <v>7007000</v>
      </c>
      <c r="R164">
        <f t="shared" si="16"/>
        <v>161</v>
      </c>
      <c r="S164">
        <f t="shared" si="17"/>
        <v>165</v>
      </c>
    </row>
    <row r="165" spans="1:19" ht="12.75">
      <c r="A165" t="str">
        <f t="shared" si="12"/>
        <v>161-165</v>
      </c>
      <c r="B165">
        <f t="shared" si="13"/>
        <v>7</v>
      </c>
      <c r="C165">
        <f t="shared" si="14"/>
        <v>7</v>
      </c>
      <c r="E165" t="s">
        <v>2478</v>
      </c>
      <c r="F165" t="s">
        <v>2478</v>
      </c>
      <c r="G165">
        <v>7</v>
      </c>
      <c r="L165" t="s">
        <v>1196</v>
      </c>
      <c r="M165" t="s">
        <v>2978</v>
      </c>
      <c r="N165" t="s">
        <v>1197</v>
      </c>
      <c r="O165" t="s">
        <v>1198</v>
      </c>
      <c r="P165" t="s">
        <v>2980</v>
      </c>
      <c r="Q165">
        <f t="shared" si="15"/>
        <v>7007000</v>
      </c>
      <c r="R165">
        <f t="shared" si="16"/>
        <v>161</v>
      </c>
      <c r="S165">
        <f t="shared" si="17"/>
        <v>165</v>
      </c>
    </row>
    <row r="166" spans="1:19" ht="12.75">
      <c r="A166" t="str">
        <f t="shared" si="12"/>
        <v>161-165</v>
      </c>
      <c r="B166">
        <f t="shared" si="13"/>
        <v>7</v>
      </c>
      <c r="C166">
        <f t="shared" si="14"/>
        <v>7</v>
      </c>
      <c r="E166">
        <v>4</v>
      </c>
      <c r="F166">
        <v>3</v>
      </c>
      <c r="G166" t="s">
        <v>2478</v>
      </c>
      <c r="L166" t="s">
        <v>2804</v>
      </c>
      <c r="M166" t="s">
        <v>2805</v>
      </c>
      <c r="N166" t="s">
        <v>2806</v>
      </c>
      <c r="O166" t="s">
        <v>2807</v>
      </c>
      <c r="P166" t="s">
        <v>2808</v>
      </c>
      <c r="Q166">
        <f t="shared" si="15"/>
        <v>7007000</v>
      </c>
      <c r="R166">
        <f t="shared" si="16"/>
        <v>161</v>
      </c>
      <c r="S166">
        <f t="shared" si="17"/>
        <v>165</v>
      </c>
    </row>
    <row r="167" spans="1:19" ht="12.75">
      <c r="A167" t="str">
        <f t="shared" si="12"/>
        <v>161-165</v>
      </c>
      <c r="B167">
        <f t="shared" si="13"/>
        <v>7</v>
      </c>
      <c r="C167">
        <f t="shared" si="14"/>
        <v>7</v>
      </c>
      <c r="E167" t="s">
        <v>2478</v>
      </c>
      <c r="F167" t="s">
        <v>2478</v>
      </c>
      <c r="G167">
        <v>7</v>
      </c>
      <c r="L167" t="s">
        <v>951</v>
      </c>
      <c r="M167" t="s">
        <v>2842</v>
      </c>
      <c r="N167" t="s">
        <v>2769</v>
      </c>
      <c r="O167" t="s">
        <v>952</v>
      </c>
      <c r="P167" t="s">
        <v>953</v>
      </c>
      <c r="Q167">
        <f t="shared" si="15"/>
        <v>7007000</v>
      </c>
      <c r="R167">
        <f t="shared" si="16"/>
        <v>161</v>
      </c>
      <c r="S167">
        <f t="shared" si="17"/>
        <v>165</v>
      </c>
    </row>
    <row r="168" spans="1:19" ht="12.75">
      <c r="A168" t="str">
        <f t="shared" si="12"/>
        <v>166-172</v>
      </c>
      <c r="B168">
        <f t="shared" si="13"/>
        <v>6</v>
      </c>
      <c r="C168">
        <f t="shared" si="14"/>
        <v>7</v>
      </c>
      <c r="E168">
        <v>3</v>
      </c>
      <c r="F168">
        <v>1</v>
      </c>
      <c r="G168">
        <v>3</v>
      </c>
      <c r="L168" t="s">
        <v>564</v>
      </c>
      <c r="M168" t="s">
        <v>2684</v>
      </c>
      <c r="N168" t="s">
        <v>565</v>
      </c>
      <c r="O168" t="s">
        <v>566</v>
      </c>
      <c r="P168" t="s">
        <v>2687</v>
      </c>
      <c r="Q168">
        <f t="shared" si="15"/>
        <v>6007000</v>
      </c>
      <c r="R168">
        <f t="shared" si="16"/>
        <v>166</v>
      </c>
      <c r="S168">
        <f t="shared" si="17"/>
        <v>172</v>
      </c>
    </row>
    <row r="169" spans="1:19" ht="12.75">
      <c r="A169" t="str">
        <f t="shared" si="12"/>
        <v>166-172</v>
      </c>
      <c r="B169">
        <f t="shared" si="13"/>
        <v>6</v>
      </c>
      <c r="C169">
        <f t="shared" si="14"/>
        <v>7</v>
      </c>
      <c r="E169">
        <v>5</v>
      </c>
      <c r="F169">
        <v>1</v>
      </c>
      <c r="G169">
        <v>1</v>
      </c>
      <c r="L169" t="s">
        <v>3168</v>
      </c>
      <c r="M169" t="s">
        <v>2684</v>
      </c>
      <c r="N169" t="s">
        <v>3169</v>
      </c>
      <c r="O169" t="s">
        <v>3170</v>
      </c>
      <c r="P169" t="s">
        <v>2687</v>
      </c>
      <c r="Q169">
        <f t="shared" si="15"/>
        <v>6007000</v>
      </c>
      <c r="R169">
        <f t="shared" si="16"/>
        <v>166</v>
      </c>
      <c r="S169">
        <f t="shared" si="17"/>
        <v>172</v>
      </c>
    </row>
    <row r="170" spans="1:19" ht="12.75">
      <c r="A170" t="str">
        <f t="shared" si="12"/>
        <v>166-172</v>
      </c>
      <c r="B170">
        <f t="shared" si="13"/>
        <v>6</v>
      </c>
      <c r="C170">
        <f t="shared" si="14"/>
        <v>7</v>
      </c>
      <c r="E170">
        <v>5</v>
      </c>
      <c r="F170">
        <v>1</v>
      </c>
      <c r="G170">
        <v>1</v>
      </c>
      <c r="L170" t="s">
        <v>374</v>
      </c>
      <c r="M170" t="s">
        <v>2649</v>
      </c>
      <c r="N170" t="s">
        <v>375</v>
      </c>
      <c r="O170" t="s">
        <v>376</v>
      </c>
      <c r="P170" t="s">
        <v>377</v>
      </c>
      <c r="Q170">
        <f t="shared" si="15"/>
        <v>6007000</v>
      </c>
      <c r="R170">
        <f t="shared" si="16"/>
        <v>166</v>
      </c>
      <c r="S170">
        <f t="shared" si="17"/>
        <v>172</v>
      </c>
    </row>
    <row r="171" spans="1:19" ht="12.75">
      <c r="A171" t="str">
        <f t="shared" si="12"/>
        <v>166-172</v>
      </c>
      <c r="B171">
        <f t="shared" si="13"/>
        <v>6</v>
      </c>
      <c r="C171">
        <f t="shared" si="14"/>
        <v>7</v>
      </c>
      <c r="E171">
        <v>3</v>
      </c>
      <c r="F171">
        <v>1</v>
      </c>
      <c r="G171">
        <v>3</v>
      </c>
      <c r="L171" t="s">
        <v>414</v>
      </c>
      <c r="M171" t="s">
        <v>3024</v>
      </c>
      <c r="N171" t="s">
        <v>415</v>
      </c>
      <c r="O171" t="s">
        <v>416</v>
      </c>
      <c r="Q171">
        <f t="shared" si="15"/>
        <v>6007000</v>
      </c>
      <c r="R171">
        <f t="shared" si="16"/>
        <v>166</v>
      </c>
      <c r="S171">
        <f t="shared" si="17"/>
        <v>172</v>
      </c>
    </row>
    <row r="172" spans="1:19" ht="12.75">
      <c r="A172" t="str">
        <f t="shared" si="12"/>
        <v>166-172</v>
      </c>
      <c r="B172">
        <f t="shared" si="13"/>
        <v>6</v>
      </c>
      <c r="C172">
        <f t="shared" si="14"/>
        <v>7</v>
      </c>
      <c r="E172">
        <v>1</v>
      </c>
      <c r="F172">
        <v>1</v>
      </c>
      <c r="G172">
        <v>5</v>
      </c>
      <c r="L172" t="s">
        <v>112</v>
      </c>
      <c r="M172" t="s">
        <v>2805</v>
      </c>
      <c r="N172" t="s">
        <v>113</v>
      </c>
      <c r="O172" t="s">
        <v>114</v>
      </c>
      <c r="P172" t="s">
        <v>115</v>
      </c>
      <c r="Q172">
        <f t="shared" si="15"/>
        <v>6007000</v>
      </c>
      <c r="R172">
        <f t="shared" si="16"/>
        <v>166</v>
      </c>
      <c r="S172">
        <f t="shared" si="17"/>
        <v>172</v>
      </c>
    </row>
    <row r="173" spans="1:19" ht="12.75">
      <c r="A173" t="str">
        <f t="shared" si="12"/>
        <v>166-172</v>
      </c>
      <c r="B173">
        <f t="shared" si="13"/>
        <v>6</v>
      </c>
      <c r="C173">
        <f t="shared" si="14"/>
        <v>7</v>
      </c>
      <c r="E173">
        <v>4</v>
      </c>
      <c r="F173">
        <v>1</v>
      </c>
      <c r="G173">
        <v>2</v>
      </c>
      <c r="L173" t="s">
        <v>280</v>
      </c>
      <c r="M173" t="s">
        <v>2763</v>
      </c>
      <c r="N173" t="s">
        <v>281</v>
      </c>
      <c r="O173" t="s">
        <v>282</v>
      </c>
      <c r="P173" t="s">
        <v>2765</v>
      </c>
      <c r="Q173">
        <f t="shared" si="15"/>
        <v>6007000</v>
      </c>
      <c r="R173">
        <f t="shared" si="16"/>
        <v>166</v>
      </c>
      <c r="S173">
        <f t="shared" si="17"/>
        <v>172</v>
      </c>
    </row>
    <row r="174" spans="1:19" ht="12.75">
      <c r="A174" t="str">
        <f t="shared" si="12"/>
        <v>166-172</v>
      </c>
      <c r="B174">
        <f t="shared" si="13"/>
        <v>6</v>
      </c>
      <c r="C174">
        <f t="shared" si="14"/>
        <v>7</v>
      </c>
      <c r="E174">
        <v>4</v>
      </c>
      <c r="F174">
        <v>2</v>
      </c>
      <c r="G174">
        <v>1</v>
      </c>
      <c r="L174" t="s">
        <v>2933</v>
      </c>
      <c r="M174" t="s">
        <v>2763</v>
      </c>
      <c r="N174" t="s">
        <v>2934</v>
      </c>
      <c r="P174" t="s">
        <v>2935</v>
      </c>
      <c r="Q174">
        <f t="shared" si="15"/>
        <v>6007000</v>
      </c>
      <c r="R174">
        <f t="shared" si="16"/>
        <v>166</v>
      </c>
      <c r="S174">
        <f t="shared" si="17"/>
        <v>172</v>
      </c>
    </row>
    <row r="175" spans="1:19" ht="12.75">
      <c r="A175" t="str">
        <f t="shared" si="12"/>
        <v>173-178</v>
      </c>
      <c r="B175">
        <f t="shared" si="13"/>
        <v>6</v>
      </c>
      <c r="C175">
        <f t="shared" si="14"/>
        <v>6</v>
      </c>
      <c r="E175">
        <v>6</v>
      </c>
      <c r="F175">
        <v>0</v>
      </c>
      <c r="G175" t="s">
        <v>2478</v>
      </c>
      <c r="L175" t="s">
        <v>2265</v>
      </c>
      <c r="M175" t="s">
        <v>2546</v>
      </c>
      <c r="N175" t="s">
        <v>2266</v>
      </c>
      <c r="O175" t="s">
        <v>2267</v>
      </c>
      <c r="P175" t="s">
        <v>2268</v>
      </c>
      <c r="Q175">
        <f t="shared" si="15"/>
        <v>6006000</v>
      </c>
      <c r="R175">
        <f t="shared" si="16"/>
        <v>173</v>
      </c>
      <c r="S175">
        <f t="shared" si="17"/>
        <v>178</v>
      </c>
    </row>
    <row r="176" spans="1:19" ht="12.75">
      <c r="A176" t="str">
        <f t="shared" si="12"/>
        <v>173-178</v>
      </c>
      <c r="B176">
        <f t="shared" si="13"/>
        <v>6</v>
      </c>
      <c r="C176">
        <f t="shared" si="14"/>
        <v>6</v>
      </c>
      <c r="E176">
        <v>6</v>
      </c>
      <c r="F176">
        <v>0</v>
      </c>
      <c r="G176" t="s">
        <v>2478</v>
      </c>
      <c r="L176" t="s">
        <v>2367</v>
      </c>
      <c r="M176" t="s">
        <v>2546</v>
      </c>
      <c r="N176" t="s">
        <v>2368</v>
      </c>
      <c r="O176" t="s">
        <v>2369</v>
      </c>
      <c r="P176" t="s">
        <v>459</v>
      </c>
      <c r="Q176">
        <f t="shared" si="15"/>
        <v>6006000</v>
      </c>
      <c r="R176">
        <f t="shared" si="16"/>
        <v>173</v>
      </c>
      <c r="S176">
        <f t="shared" si="17"/>
        <v>178</v>
      </c>
    </row>
    <row r="177" spans="1:19" ht="12.75">
      <c r="A177" t="str">
        <f t="shared" si="12"/>
        <v>173-178</v>
      </c>
      <c r="B177">
        <f t="shared" si="13"/>
        <v>6</v>
      </c>
      <c r="C177">
        <f t="shared" si="14"/>
        <v>6</v>
      </c>
      <c r="E177">
        <v>2</v>
      </c>
      <c r="F177">
        <v>0</v>
      </c>
      <c r="G177">
        <v>4</v>
      </c>
      <c r="L177" t="s">
        <v>604</v>
      </c>
      <c r="M177" t="s">
        <v>2763</v>
      </c>
      <c r="N177" t="s">
        <v>605</v>
      </c>
      <c r="O177" t="s">
        <v>606</v>
      </c>
      <c r="P177" t="s">
        <v>2765</v>
      </c>
      <c r="Q177">
        <f t="shared" si="15"/>
        <v>6006000</v>
      </c>
      <c r="R177">
        <f t="shared" si="16"/>
        <v>173</v>
      </c>
      <c r="S177">
        <f t="shared" si="17"/>
        <v>178</v>
      </c>
    </row>
    <row r="178" spans="1:19" ht="12.75">
      <c r="A178" t="str">
        <f t="shared" si="12"/>
        <v>173-178</v>
      </c>
      <c r="B178">
        <f t="shared" si="13"/>
        <v>6</v>
      </c>
      <c r="C178">
        <f t="shared" si="14"/>
        <v>6</v>
      </c>
      <c r="E178" t="s">
        <v>2478</v>
      </c>
      <c r="F178" t="s">
        <v>2478</v>
      </c>
      <c r="G178">
        <v>6</v>
      </c>
      <c r="L178" t="s">
        <v>1304</v>
      </c>
      <c r="M178" t="s">
        <v>2490</v>
      </c>
      <c r="N178" t="s">
        <v>1305</v>
      </c>
      <c r="O178" t="s">
        <v>1306</v>
      </c>
      <c r="P178" t="s">
        <v>2512</v>
      </c>
      <c r="Q178">
        <f t="shared" si="15"/>
        <v>6006000</v>
      </c>
      <c r="R178">
        <f t="shared" si="16"/>
        <v>173</v>
      </c>
      <c r="S178">
        <f t="shared" si="17"/>
        <v>178</v>
      </c>
    </row>
    <row r="179" spans="1:19" ht="12.75">
      <c r="A179" t="str">
        <f t="shared" si="12"/>
        <v>173-178</v>
      </c>
      <c r="B179">
        <f t="shared" si="13"/>
        <v>6</v>
      </c>
      <c r="C179">
        <f t="shared" si="14"/>
        <v>6</v>
      </c>
      <c r="E179" t="s">
        <v>2478</v>
      </c>
      <c r="F179">
        <v>5</v>
      </c>
      <c r="G179">
        <v>1</v>
      </c>
      <c r="L179" t="s">
        <v>1574</v>
      </c>
      <c r="M179" t="s">
        <v>1313</v>
      </c>
      <c r="N179">
        <v>1</v>
      </c>
      <c r="O179" t="s">
        <v>1575</v>
      </c>
      <c r="P179" t="s">
        <v>1576</v>
      </c>
      <c r="Q179">
        <f t="shared" si="15"/>
        <v>6006000</v>
      </c>
      <c r="R179">
        <f t="shared" si="16"/>
        <v>173</v>
      </c>
      <c r="S179">
        <f t="shared" si="17"/>
        <v>178</v>
      </c>
    </row>
    <row r="180" spans="1:19" ht="12.75">
      <c r="A180" t="str">
        <f t="shared" si="12"/>
        <v>173-178</v>
      </c>
      <c r="B180">
        <f t="shared" si="13"/>
        <v>6</v>
      </c>
      <c r="C180">
        <f t="shared" si="14"/>
        <v>6</v>
      </c>
      <c r="E180" t="s">
        <v>2478</v>
      </c>
      <c r="F180">
        <v>1</v>
      </c>
      <c r="G180">
        <v>5</v>
      </c>
      <c r="L180" t="s">
        <v>2076</v>
      </c>
      <c r="M180" t="s">
        <v>2505</v>
      </c>
      <c r="N180" t="s">
        <v>903</v>
      </c>
      <c r="O180" t="s">
        <v>2077</v>
      </c>
      <c r="P180" t="s">
        <v>70</v>
      </c>
      <c r="Q180">
        <f t="shared" si="15"/>
        <v>6006000</v>
      </c>
      <c r="R180">
        <f t="shared" si="16"/>
        <v>173</v>
      </c>
      <c r="S180">
        <f t="shared" si="17"/>
        <v>178</v>
      </c>
    </row>
    <row r="181" spans="1:19" ht="12.75">
      <c r="A181">
        <f t="shared" si="12"/>
        <v>179</v>
      </c>
      <c r="B181">
        <f t="shared" si="13"/>
        <v>5</v>
      </c>
      <c r="C181">
        <f t="shared" si="14"/>
        <v>7</v>
      </c>
      <c r="E181">
        <v>3</v>
      </c>
      <c r="F181">
        <v>2</v>
      </c>
      <c r="G181">
        <v>2</v>
      </c>
      <c r="L181" t="s">
        <v>533</v>
      </c>
      <c r="M181" t="s">
        <v>2763</v>
      </c>
      <c r="N181" t="s">
        <v>534</v>
      </c>
      <c r="Q181">
        <f t="shared" si="15"/>
        <v>5007000</v>
      </c>
      <c r="R181">
        <f t="shared" si="16"/>
        <v>179</v>
      </c>
      <c r="S181">
        <f t="shared" si="17"/>
        <v>179</v>
      </c>
    </row>
    <row r="182" spans="1:19" ht="12.75">
      <c r="A182" t="str">
        <f t="shared" si="12"/>
        <v>180-182</v>
      </c>
      <c r="B182">
        <f t="shared" si="13"/>
        <v>5</v>
      </c>
      <c r="C182">
        <f t="shared" si="14"/>
        <v>6</v>
      </c>
      <c r="E182">
        <v>3</v>
      </c>
      <c r="F182">
        <v>2</v>
      </c>
      <c r="G182">
        <v>1</v>
      </c>
      <c r="L182" t="s">
        <v>3152</v>
      </c>
      <c r="M182" t="s">
        <v>2905</v>
      </c>
      <c r="N182" t="s">
        <v>3153</v>
      </c>
      <c r="O182" t="s">
        <v>3154</v>
      </c>
      <c r="P182" t="s">
        <v>3155</v>
      </c>
      <c r="Q182">
        <f t="shared" si="15"/>
        <v>5006000</v>
      </c>
      <c r="R182">
        <f t="shared" si="16"/>
        <v>180</v>
      </c>
      <c r="S182">
        <f t="shared" si="17"/>
        <v>182</v>
      </c>
    </row>
    <row r="183" spans="1:19" ht="12.75">
      <c r="A183" t="str">
        <f t="shared" si="12"/>
        <v>180-182</v>
      </c>
      <c r="B183">
        <f t="shared" si="13"/>
        <v>5</v>
      </c>
      <c r="C183">
        <f t="shared" si="14"/>
        <v>6</v>
      </c>
      <c r="E183">
        <v>3</v>
      </c>
      <c r="F183">
        <v>1</v>
      </c>
      <c r="G183">
        <v>2</v>
      </c>
      <c r="L183" t="s">
        <v>830</v>
      </c>
      <c r="M183" t="s">
        <v>2805</v>
      </c>
      <c r="N183" t="s">
        <v>831</v>
      </c>
      <c r="O183" t="s">
        <v>832</v>
      </c>
      <c r="P183" t="s">
        <v>833</v>
      </c>
      <c r="Q183">
        <f t="shared" si="15"/>
        <v>5006000</v>
      </c>
      <c r="R183">
        <f t="shared" si="16"/>
        <v>180</v>
      </c>
      <c r="S183">
        <f t="shared" si="17"/>
        <v>182</v>
      </c>
    </row>
    <row r="184" spans="1:19" ht="12.75">
      <c r="A184" t="str">
        <f t="shared" si="12"/>
        <v>180-182</v>
      </c>
      <c r="B184">
        <f t="shared" si="13"/>
        <v>5</v>
      </c>
      <c r="C184">
        <f t="shared" si="14"/>
        <v>6</v>
      </c>
      <c r="E184">
        <v>2</v>
      </c>
      <c r="F184">
        <v>1</v>
      </c>
      <c r="G184">
        <v>3</v>
      </c>
      <c r="L184" t="s">
        <v>2762</v>
      </c>
      <c r="M184" t="s">
        <v>2763</v>
      </c>
      <c r="N184" t="s">
        <v>2764</v>
      </c>
      <c r="P184" t="s">
        <v>2765</v>
      </c>
      <c r="Q184">
        <f t="shared" si="15"/>
        <v>5006000</v>
      </c>
      <c r="R184">
        <f t="shared" si="16"/>
        <v>180</v>
      </c>
      <c r="S184">
        <f t="shared" si="17"/>
        <v>182</v>
      </c>
    </row>
    <row r="185" spans="1:19" ht="12.75">
      <c r="A185" t="str">
        <f t="shared" si="12"/>
        <v>183-189</v>
      </c>
      <c r="B185">
        <f t="shared" si="13"/>
        <v>5</v>
      </c>
      <c r="C185">
        <f t="shared" si="14"/>
        <v>5</v>
      </c>
      <c r="E185" t="s">
        <v>2478</v>
      </c>
      <c r="F185" t="s">
        <v>2478</v>
      </c>
      <c r="G185">
        <v>5</v>
      </c>
      <c r="L185" t="s">
        <v>1019</v>
      </c>
      <c r="M185" t="s">
        <v>2667</v>
      </c>
      <c r="N185" t="s">
        <v>1020</v>
      </c>
      <c r="O185" t="s">
        <v>1021</v>
      </c>
      <c r="P185" t="s">
        <v>4</v>
      </c>
      <c r="Q185">
        <f t="shared" si="15"/>
        <v>5005000</v>
      </c>
      <c r="R185">
        <f t="shared" si="16"/>
        <v>183</v>
      </c>
      <c r="S185">
        <f t="shared" si="17"/>
        <v>189</v>
      </c>
    </row>
    <row r="186" spans="1:19" ht="12.75">
      <c r="A186" t="str">
        <f t="shared" si="12"/>
        <v>183-189</v>
      </c>
      <c r="B186">
        <f t="shared" si="13"/>
        <v>5</v>
      </c>
      <c r="C186">
        <f t="shared" si="14"/>
        <v>5</v>
      </c>
      <c r="E186" t="s">
        <v>2478</v>
      </c>
      <c r="F186">
        <v>0</v>
      </c>
      <c r="G186">
        <v>5</v>
      </c>
      <c r="L186" t="s">
        <v>1425</v>
      </c>
      <c r="M186" t="s">
        <v>2546</v>
      </c>
      <c r="N186" t="s">
        <v>1426</v>
      </c>
      <c r="Q186">
        <f t="shared" si="15"/>
        <v>5005000</v>
      </c>
      <c r="R186">
        <f t="shared" si="16"/>
        <v>183</v>
      </c>
      <c r="S186">
        <f t="shared" si="17"/>
        <v>189</v>
      </c>
    </row>
    <row r="187" spans="1:19" ht="12.75">
      <c r="A187" t="str">
        <f t="shared" si="12"/>
        <v>183-189</v>
      </c>
      <c r="B187">
        <f t="shared" si="13"/>
        <v>5</v>
      </c>
      <c r="C187">
        <f t="shared" si="14"/>
        <v>5</v>
      </c>
      <c r="E187" t="s">
        <v>2478</v>
      </c>
      <c r="F187">
        <v>4</v>
      </c>
      <c r="G187">
        <v>1</v>
      </c>
      <c r="L187" t="s">
        <v>2531</v>
      </c>
      <c r="M187" t="s">
        <v>2532</v>
      </c>
      <c r="N187" t="s">
        <v>2533</v>
      </c>
      <c r="O187" t="s">
        <v>2534</v>
      </c>
      <c r="Q187">
        <f t="shared" si="15"/>
        <v>5005000</v>
      </c>
      <c r="R187">
        <f t="shared" si="16"/>
        <v>183</v>
      </c>
      <c r="S187">
        <f t="shared" si="17"/>
        <v>189</v>
      </c>
    </row>
    <row r="188" spans="1:19" ht="12.75">
      <c r="A188" t="str">
        <f t="shared" si="12"/>
        <v>183-189</v>
      </c>
      <c r="B188">
        <f t="shared" si="13"/>
        <v>5</v>
      </c>
      <c r="C188">
        <f t="shared" si="14"/>
        <v>5</v>
      </c>
      <c r="E188">
        <v>5</v>
      </c>
      <c r="F188" t="s">
        <v>2478</v>
      </c>
      <c r="G188" t="s">
        <v>2478</v>
      </c>
      <c r="L188" t="s">
        <v>1459</v>
      </c>
      <c r="M188" t="s">
        <v>2480</v>
      </c>
      <c r="N188" t="s">
        <v>1460</v>
      </c>
      <c r="O188" t="s">
        <v>1461</v>
      </c>
      <c r="Q188">
        <f t="shared" si="15"/>
        <v>5005000</v>
      </c>
      <c r="R188">
        <f t="shared" si="16"/>
        <v>183</v>
      </c>
      <c r="S188">
        <f t="shared" si="17"/>
        <v>189</v>
      </c>
    </row>
    <row r="189" spans="1:19" ht="12.75">
      <c r="A189" t="str">
        <f t="shared" si="12"/>
        <v>183-189</v>
      </c>
      <c r="B189">
        <f t="shared" si="13"/>
        <v>5</v>
      </c>
      <c r="C189">
        <f t="shared" si="14"/>
        <v>5</v>
      </c>
      <c r="E189">
        <v>3</v>
      </c>
      <c r="F189">
        <v>0</v>
      </c>
      <c r="G189">
        <v>2</v>
      </c>
      <c r="L189" t="s">
        <v>1929</v>
      </c>
      <c r="M189" t="s">
        <v>2905</v>
      </c>
      <c r="N189" t="s">
        <v>1930</v>
      </c>
      <c r="O189" t="s">
        <v>1931</v>
      </c>
      <c r="P189" t="s">
        <v>1932</v>
      </c>
      <c r="Q189">
        <f t="shared" si="15"/>
        <v>5005000</v>
      </c>
      <c r="R189">
        <f t="shared" si="16"/>
        <v>183</v>
      </c>
      <c r="S189">
        <f t="shared" si="17"/>
        <v>189</v>
      </c>
    </row>
    <row r="190" spans="1:19" ht="12.75">
      <c r="A190" t="str">
        <f t="shared" si="12"/>
        <v>183-189</v>
      </c>
      <c r="B190">
        <f t="shared" si="13"/>
        <v>5</v>
      </c>
      <c r="C190">
        <f t="shared" si="14"/>
        <v>5</v>
      </c>
      <c r="E190" t="s">
        <v>2478</v>
      </c>
      <c r="F190">
        <v>3</v>
      </c>
      <c r="G190">
        <v>2</v>
      </c>
      <c r="L190" t="s">
        <v>420</v>
      </c>
      <c r="M190" t="s">
        <v>2776</v>
      </c>
      <c r="N190" t="s">
        <v>421</v>
      </c>
      <c r="O190" t="s">
        <v>422</v>
      </c>
      <c r="P190" t="s">
        <v>2779</v>
      </c>
      <c r="Q190">
        <f t="shared" si="15"/>
        <v>5005000</v>
      </c>
      <c r="R190">
        <f t="shared" si="16"/>
        <v>183</v>
      </c>
      <c r="S190">
        <f t="shared" si="17"/>
        <v>189</v>
      </c>
    </row>
    <row r="191" spans="1:19" ht="12.75">
      <c r="A191" t="str">
        <f t="shared" si="12"/>
        <v>183-189</v>
      </c>
      <c r="B191">
        <f t="shared" si="13"/>
        <v>5</v>
      </c>
      <c r="C191">
        <f t="shared" si="14"/>
        <v>5</v>
      </c>
      <c r="E191" t="s">
        <v>2478</v>
      </c>
      <c r="F191" t="s">
        <v>2478</v>
      </c>
      <c r="G191">
        <v>5</v>
      </c>
      <c r="L191" t="s">
        <v>1165</v>
      </c>
      <c r="M191" t="s">
        <v>2584</v>
      </c>
      <c r="N191" t="s">
        <v>1166</v>
      </c>
      <c r="O191" t="s">
        <v>1167</v>
      </c>
      <c r="P191" t="s">
        <v>2587</v>
      </c>
      <c r="Q191">
        <f t="shared" si="15"/>
        <v>5005000</v>
      </c>
      <c r="R191">
        <f t="shared" si="16"/>
        <v>183</v>
      </c>
      <c r="S191">
        <f t="shared" si="17"/>
        <v>189</v>
      </c>
    </row>
    <row r="192" spans="1:19" ht="12.75">
      <c r="A192" t="str">
        <f t="shared" si="12"/>
        <v>190-191</v>
      </c>
      <c r="B192">
        <f t="shared" si="13"/>
        <v>4</v>
      </c>
      <c r="C192">
        <f t="shared" si="14"/>
        <v>5</v>
      </c>
      <c r="E192">
        <v>3</v>
      </c>
      <c r="F192">
        <v>1</v>
      </c>
      <c r="G192">
        <v>1</v>
      </c>
      <c r="L192" t="s">
        <v>338</v>
      </c>
      <c r="M192" t="s">
        <v>2546</v>
      </c>
      <c r="N192" t="s">
        <v>339</v>
      </c>
      <c r="O192" t="s">
        <v>340</v>
      </c>
      <c r="P192" t="s">
        <v>2600</v>
      </c>
      <c r="Q192">
        <f t="shared" si="15"/>
        <v>4005000</v>
      </c>
      <c r="R192">
        <f t="shared" si="16"/>
        <v>190</v>
      </c>
      <c r="S192">
        <f t="shared" si="17"/>
        <v>191</v>
      </c>
    </row>
    <row r="193" spans="1:19" ht="12.75">
      <c r="A193" t="str">
        <f t="shared" si="12"/>
        <v>190-191</v>
      </c>
      <c r="B193">
        <f t="shared" si="13"/>
        <v>4</v>
      </c>
      <c r="C193">
        <f t="shared" si="14"/>
        <v>5</v>
      </c>
      <c r="E193">
        <v>2</v>
      </c>
      <c r="F193">
        <v>1</v>
      </c>
      <c r="G193">
        <v>2</v>
      </c>
      <c r="L193" t="s">
        <v>1182</v>
      </c>
      <c r="M193" t="s">
        <v>2763</v>
      </c>
      <c r="N193" t="s">
        <v>326</v>
      </c>
      <c r="P193" t="s">
        <v>2765</v>
      </c>
      <c r="Q193">
        <f t="shared" si="15"/>
        <v>4005000</v>
      </c>
      <c r="R193">
        <f t="shared" si="16"/>
        <v>190</v>
      </c>
      <c r="S193">
        <f t="shared" si="17"/>
        <v>191</v>
      </c>
    </row>
    <row r="194" spans="1:19" ht="12.75">
      <c r="A194" t="str">
        <f t="shared" si="12"/>
        <v>192-198</v>
      </c>
      <c r="B194">
        <f t="shared" si="13"/>
        <v>4</v>
      </c>
      <c r="C194">
        <f t="shared" si="14"/>
        <v>4</v>
      </c>
      <c r="E194" t="s">
        <v>2478</v>
      </c>
      <c r="F194">
        <v>1</v>
      </c>
      <c r="G194">
        <v>3</v>
      </c>
      <c r="L194" t="s">
        <v>3127</v>
      </c>
      <c r="M194" t="s">
        <v>2546</v>
      </c>
      <c r="N194" t="s">
        <v>3128</v>
      </c>
      <c r="Q194">
        <f t="shared" si="15"/>
        <v>4004000</v>
      </c>
      <c r="R194">
        <f t="shared" si="16"/>
        <v>192</v>
      </c>
      <c r="S194">
        <f t="shared" si="17"/>
        <v>198</v>
      </c>
    </row>
    <row r="195" spans="1:19" ht="12.75">
      <c r="A195" t="str">
        <f aca="true" t="shared" si="18" ref="A195:A215">IF(ISBLANK($L195),"",IF($R195=$S195,$R195,$R195&amp;"-"&amp;$S195))</f>
        <v>192-198</v>
      </c>
      <c r="B195">
        <f aca="true" t="shared" si="19" ref="B195:B215">$C195-MINA($E195:$G195)</f>
        <v>4</v>
      </c>
      <c r="C195">
        <f aca="true" t="shared" si="20" ref="C195:C215">SUM($E195:$G195)</f>
        <v>4</v>
      </c>
      <c r="E195">
        <v>0</v>
      </c>
      <c r="F195">
        <v>1</v>
      </c>
      <c r="G195">
        <v>3</v>
      </c>
      <c r="L195" t="s">
        <v>1478</v>
      </c>
      <c r="M195" t="s">
        <v>2514</v>
      </c>
      <c r="N195" t="s">
        <v>1479</v>
      </c>
      <c r="O195" t="s">
        <v>1480</v>
      </c>
      <c r="P195" t="s">
        <v>1481</v>
      </c>
      <c r="Q195">
        <f aca="true" t="shared" si="21" ref="Q195:Q215">$B195*1000000+$C195*1000+$D195*10</f>
        <v>4004000</v>
      </c>
      <c r="R195">
        <f aca="true" t="shared" si="22" ref="R195:R215">IF(ISBLANK($L195),"",1+COUNTIF($Q$3:$Q$2000,"&gt;"&amp;$Q195))</f>
        <v>192</v>
      </c>
      <c r="S195">
        <f aca="true" t="shared" si="23" ref="S195:S215">IF(ISBLANK($L195),"",COUNTIF($Q$3:$Q$2000,"&gt;"&amp;$Q195)+COUNTIF($Q$3:$Q$2000,$Q195))</f>
        <v>198</v>
      </c>
    </row>
    <row r="196" spans="1:19" ht="12.75">
      <c r="A196" t="str">
        <f t="shared" si="18"/>
        <v>192-198</v>
      </c>
      <c r="B196">
        <f t="shared" si="19"/>
        <v>4</v>
      </c>
      <c r="C196">
        <f t="shared" si="20"/>
        <v>4</v>
      </c>
      <c r="E196">
        <v>4</v>
      </c>
      <c r="F196" t="s">
        <v>2478</v>
      </c>
      <c r="G196" t="s">
        <v>2478</v>
      </c>
      <c r="L196" t="s">
        <v>487</v>
      </c>
      <c r="M196" t="s">
        <v>2514</v>
      </c>
      <c r="N196" t="s">
        <v>488</v>
      </c>
      <c r="O196" t="s">
        <v>489</v>
      </c>
      <c r="P196" t="s">
        <v>490</v>
      </c>
      <c r="Q196">
        <f t="shared" si="21"/>
        <v>4004000</v>
      </c>
      <c r="R196">
        <f t="shared" si="22"/>
        <v>192</v>
      </c>
      <c r="S196">
        <f t="shared" si="23"/>
        <v>198</v>
      </c>
    </row>
    <row r="197" spans="1:19" ht="12.75">
      <c r="A197" t="str">
        <f t="shared" si="18"/>
        <v>192-198</v>
      </c>
      <c r="B197">
        <f t="shared" si="19"/>
        <v>4</v>
      </c>
      <c r="C197">
        <f t="shared" si="20"/>
        <v>4</v>
      </c>
      <c r="E197">
        <v>3</v>
      </c>
      <c r="F197">
        <v>1</v>
      </c>
      <c r="G197" t="s">
        <v>2478</v>
      </c>
      <c r="L197" t="s">
        <v>1016</v>
      </c>
      <c r="M197" t="s">
        <v>2684</v>
      </c>
      <c r="N197" t="s">
        <v>1017</v>
      </c>
      <c r="O197" t="s">
        <v>1018</v>
      </c>
      <c r="P197" t="s">
        <v>2687</v>
      </c>
      <c r="Q197">
        <f t="shared" si="21"/>
        <v>4004000</v>
      </c>
      <c r="R197">
        <f t="shared" si="22"/>
        <v>192</v>
      </c>
      <c r="S197">
        <f t="shared" si="23"/>
        <v>198</v>
      </c>
    </row>
    <row r="198" spans="1:19" ht="12.75">
      <c r="A198" t="str">
        <f t="shared" si="18"/>
        <v>192-198</v>
      </c>
      <c r="B198">
        <f t="shared" si="19"/>
        <v>4</v>
      </c>
      <c r="C198">
        <f t="shared" si="20"/>
        <v>4</v>
      </c>
      <c r="E198">
        <v>3</v>
      </c>
      <c r="F198">
        <v>1</v>
      </c>
      <c r="G198">
        <v>0</v>
      </c>
      <c r="L198" t="s">
        <v>1861</v>
      </c>
      <c r="M198" t="s">
        <v>2694</v>
      </c>
      <c r="N198" t="s">
        <v>1862</v>
      </c>
      <c r="O198" t="s">
        <v>1863</v>
      </c>
      <c r="Q198">
        <f t="shared" si="21"/>
        <v>4004000</v>
      </c>
      <c r="R198">
        <f t="shared" si="22"/>
        <v>192</v>
      </c>
      <c r="S198">
        <f t="shared" si="23"/>
        <v>198</v>
      </c>
    </row>
    <row r="199" spans="1:19" ht="12.75">
      <c r="A199" t="str">
        <f t="shared" si="18"/>
        <v>192-198</v>
      </c>
      <c r="B199">
        <f t="shared" si="19"/>
        <v>4</v>
      </c>
      <c r="C199">
        <f t="shared" si="20"/>
        <v>4</v>
      </c>
      <c r="E199">
        <v>3</v>
      </c>
      <c r="F199" t="s">
        <v>2478</v>
      </c>
      <c r="G199">
        <v>1</v>
      </c>
      <c r="L199" t="s">
        <v>1038</v>
      </c>
      <c r="M199" t="s">
        <v>2560</v>
      </c>
      <c r="N199" t="s">
        <v>1039</v>
      </c>
      <c r="O199" t="s">
        <v>1040</v>
      </c>
      <c r="P199" t="s">
        <v>1041</v>
      </c>
      <c r="Q199">
        <f t="shared" si="21"/>
        <v>4004000</v>
      </c>
      <c r="R199">
        <f t="shared" si="22"/>
        <v>192</v>
      </c>
      <c r="S199">
        <f t="shared" si="23"/>
        <v>198</v>
      </c>
    </row>
    <row r="200" spans="1:19" ht="12.75">
      <c r="A200" t="str">
        <f t="shared" si="18"/>
        <v>192-198</v>
      </c>
      <c r="B200">
        <f t="shared" si="19"/>
        <v>4</v>
      </c>
      <c r="C200">
        <f t="shared" si="20"/>
        <v>4</v>
      </c>
      <c r="E200">
        <v>3</v>
      </c>
      <c r="F200">
        <v>1</v>
      </c>
      <c r="G200" t="s">
        <v>2478</v>
      </c>
      <c r="L200" t="s">
        <v>1057</v>
      </c>
      <c r="M200" t="s">
        <v>2729</v>
      </c>
      <c r="N200" t="s">
        <v>845</v>
      </c>
      <c r="O200" t="s">
        <v>1058</v>
      </c>
      <c r="Q200">
        <f t="shared" si="21"/>
        <v>4004000</v>
      </c>
      <c r="R200">
        <f t="shared" si="22"/>
        <v>192</v>
      </c>
      <c r="S200">
        <f t="shared" si="23"/>
        <v>198</v>
      </c>
    </row>
    <row r="201" spans="1:19" ht="12.75">
      <c r="A201">
        <f t="shared" si="18"/>
        <v>199</v>
      </c>
      <c r="B201">
        <f t="shared" si="19"/>
        <v>3</v>
      </c>
      <c r="C201">
        <f t="shared" si="20"/>
        <v>4</v>
      </c>
      <c r="E201">
        <v>2</v>
      </c>
      <c r="F201">
        <v>1</v>
      </c>
      <c r="G201">
        <v>1</v>
      </c>
      <c r="L201" t="s">
        <v>2988</v>
      </c>
      <c r="M201" t="s">
        <v>2805</v>
      </c>
      <c r="N201" t="s">
        <v>2989</v>
      </c>
      <c r="O201" t="s">
        <v>2990</v>
      </c>
      <c r="P201" t="s">
        <v>2991</v>
      </c>
      <c r="Q201">
        <f t="shared" si="21"/>
        <v>3004000</v>
      </c>
      <c r="R201">
        <f t="shared" si="22"/>
        <v>199</v>
      </c>
      <c r="S201">
        <f t="shared" si="23"/>
        <v>199</v>
      </c>
    </row>
    <row r="202" spans="1:19" ht="12.75">
      <c r="A202" t="str">
        <f t="shared" si="18"/>
        <v>200-206</v>
      </c>
      <c r="B202">
        <f t="shared" si="19"/>
        <v>3</v>
      </c>
      <c r="C202">
        <f t="shared" si="20"/>
        <v>3</v>
      </c>
      <c r="E202" t="s">
        <v>2478</v>
      </c>
      <c r="F202">
        <v>0</v>
      </c>
      <c r="G202">
        <v>3</v>
      </c>
      <c r="L202" t="s">
        <v>472</v>
      </c>
      <c r="M202" t="s">
        <v>2667</v>
      </c>
      <c r="N202" t="s">
        <v>473</v>
      </c>
      <c r="O202" t="s">
        <v>474</v>
      </c>
      <c r="Q202">
        <f t="shared" si="21"/>
        <v>3003000</v>
      </c>
      <c r="R202">
        <f t="shared" si="22"/>
        <v>200</v>
      </c>
      <c r="S202">
        <f t="shared" si="23"/>
        <v>206</v>
      </c>
    </row>
    <row r="203" spans="1:19" ht="12.75">
      <c r="A203" t="str">
        <f t="shared" si="18"/>
        <v>200-206</v>
      </c>
      <c r="B203">
        <f t="shared" si="19"/>
        <v>3</v>
      </c>
      <c r="C203">
        <f t="shared" si="20"/>
        <v>3</v>
      </c>
      <c r="E203" t="s">
        <v>2478</v>
      </c>
      <c r="F203" t="s">
        <v>2478</v>
      </c>
      <c r="G203">
        <v>3</v>
      </c>
      <c r="L203" t="s">
        <v>2592</v>
      </c>
      <c r="M203" t="s">
        <v>2593</v>
      </c>
      <c r="N203" t="s">
        <v>2594</v>
      </c>
      <c r="O203" t="s">
        <v>2595</v>
      </c>
      <c r="P203" t="s">
        <v>2596</v>
      </c>
      <c r="Q203">
        <f t="shared" si="21"/>
        <v>3003000</v>
      </c>
      <c r="R203">
        <f t="shared" si="22"/>
        <v>200</v>
      </c>
      <c r="S203">
        <f t="shared" si="23"/>
        <v>206</v>
      </c>
    </row>
    <row r="204" spans="1:19" ht="12.75">
      <c r="A204" t="str">
        <f t="shared" si="18"/>
        <v>200-206</v>
      </c>
      <c r="B204">
        <f t="shared" si="19"/>
        <v>3</v>
      </c>
      <c r="C204">
        <f t="shared" si="20"/>
        <v>3</v>
      </c>
      <c r="E204" t="s">
        <v>2478</v>
      </c>
      <c r="F204" t="s">
        <v>2478</v>
      </c>
      <c r="G204">
        <v>3</v>
      </c>
      <c r="L204" t="s">
        <v>1911</v>
      </c>
      <c r="M204" t="s">
        <v>2625</v>
      </c>
      <c r="N204" t="s">
        <v>1912</v>
      </c>
      <c r="O204" t="s">
        <v>1913</v>
      </c>
      <c r="P204" t="s">
        <v>2628</v>
      </c>
      <c r="Q204">
        <f t="shared" si="21"/>
        <v>3003000</v>
      </c>
      <c r="R204">
        <f t="shared" si="22"/>
        <v>200</v>
      </c>
      <c r="S204">
        <f t="shared" si="23"/>
        <v>206</v>
      </c>
    </row>
    <row r="205" spans="1:19" ht="12.75">
      <c r="A205" t="str">
        <f t="shared" si="18"/>
        <v>200-206</v>
      </c>
      <c r="B205">
        <f t="shared" si="19"/>
        <v>3</v>
      </c>
      <c r="C205">
        <f t="shared" si="20"/>
        <v>3</v>
      </c>
      <c r="E205" t="s">
        <v>2478</v>
      </c>
      <c r="F205" t="s">
        <v>2478</v>
      </c>
      <c r="G205">
        <v>3</v>
      </c>
      <c r="L205" t="s">
        <v>2780</v>
      </c>
      <c r="M205" t="s">
        <v>2556</v>
      </c>
      <c r="N205" t="s">
        <v>2781</v>
      </c>
      <c r="O205" t="s">
        <v>2782</v>
      </c>
      <c r="Q205">
        <f t="shared" si="21"/>
        <v>3003000</v>
      </c>
      <c r="R205">
        <f t="shared" si="22"/>
        <v>200</v>
      </c>
      <c r="S205">
        <f t="shared" si="23"/>
        <v>206</v>
      </c>
    </row>
    <row r="206" spans="1:19" ht="12.75">
      <c r="A206" t="str">
        <f t="shared" si="18"/>
        <v>200-206</v>
      </c>
      <c r="B206">
        <f t="shared" si="19"/>
        <v>3</v>
      </c>
      <c r="C206">
        <f t="shared" si="20"/>
        <v>3</v>
      </c>
      <c r="E206">
        <v>2</v>
      </c>
      <c r="F206">
        <v>0</v>
      </c>
      <c r="G206">
        <v>1</v>
      </c>
      <c r="L206" t="s">
        <v>753</v>
      </c>
      <c r="M206" t="s">
        <v>2565</v>
      </c>
      <c r="N206" t="s">
        <v>754</v>
      </c>
      <c r="O206" t="s">
        <v>755</v>
      </c>
      <c r="P206" t="s">
        <v>756</v>
      </c>
      <c r="Q206">
        <f t="shared" si="21"/>
        <v>3003000</v>
      </c>
      <c r="R206">
        <f t="shared" si="22"/>
        <v>200</v>
      </c>
      <c r="S206">
        <f t="shared" si="23"/>
        <v>206</v>
      </c>
    </row>
    <row r="207" spans="1:19" ht="12.75">
      <c r="A207" t="str">
        <f t="shared" si="18"/>
        <v>200-206</v>
      </c>
      <c r="B207">
        <f t="shared" si="19"/>
        <v>3</v>
      </c>
      <c r="C207">
        <f t="shared" si="20"/>
        <v>3</v>
      </c>
      <c r="E207">
        <v>3</v>
      </c>
      <c r="F207" t="s">
        <v>2478</v>
      </c>
      <c r="G207" t="s">
        <v>2478</v>
      </c>
      <c r="L207" t="s">
        <v>1561</v>
      </c>
      <c r="M207" t="s">
        <v>2978</v>
      </c>
      <c r="N207" t="s">
        <v>1562</v>
      </c>
      <c r="O207" t="s">
        <v>1563</v>
      </c>
      <c r="P207" t="s">
        <v>1564</v>
      </c>
      <c r="Q207">
        <f t="shared" si="21"/>
        <v>3003000</v>
      </c>
      <c r="R207">
        <f t="shared" si="22"/>
        <v>200</v>
      </c>
      <c r="S207">
        <f t="shared" si="23"/>
        <v>206</v>
      </c>
    </row>
    <row r="208" spans="1:19" ht="12.75">
      <c r="A208" t="str">
        <f t="shared" si="18"/>
        <v>200-206</v>
      </c>
      <c r="B208">
        <f t="shared" si="19"/>
        <v>3</v>
      </c>
      <c r="C208">
        <f t="shared" si="20"/>
        <v>3</v>
      </c>
      <c r="E208">
        <v>3</v>
      </c>
      <c r="F208" t="s">
        <v>2478</v>
      </c>
      <c r="G208" t="s">
        <v>2478</v>
      </c>
      <c r="L208" t="s">
        <v>1488</v>
      </c>
      <c r="M208" t="s">
        <v>2763</v>
      </c>
      <c r="N208" t="s">
        <v>2640</v>
      </c>
      <c r="P208" t="s">
        <v>2935</v>
      </c>
      <c r="Q208">
        <f t="shared" si="21"/>
        <v>3003000</v>
      </c>
      <c r="R208">
        <f t="shared" si="22"/>
        <v>200</v>
      </c>
      <c r="S208">
        <f t="shared" si="23"/>
        <v>206</v>
      </c>
    </row>
    <row r="209" spans="1:19" ht="12.75">
      <c r="A209" t="str">
        <f t="shared" si="18"/>
        <v>207-212</v>
      </c>
      <c r="B209">
        <f t="shared" si="19"/>
        <v>2</v>
      </c>
      <c r="C209">
        <f t="shared" si="20"/>
        <v>2</v>
      </c>
      <c r="E209" t="s">
        <v>2478</v>
      </c>
      <c r="F209">
        <v>1</v>
      </c>
      <c r="G209">
        <v>1</v>
      </c>
      <c r="L209" t="s">
        <v>1607</v>
      </c>
      <c r="M209" t="s">
        <v>2546</v>
      </c>
      <c r="N209" t="s">
        <v>1608</v>
      </c>
      <c r="Q209">
        <f t="shared" si="21"/>
        <v>2002000</v>
      </c>
      <c r="R209">
        <f t="shared" si="22"/>
        <v>207</v>
      </c>
      <c r="S209">
        <f t="shared" si="23"/>
        <v>212</v>
      </c>
    </row>
    <row r="210" spans="1:19" ht="12.75">
      <c r="A210" t="str">
        <f t="shared" si="18"/>
        <v>207-212</v>
      </c>
      <c r="B210">
        <f t="shared" si="19"/>
        <v>2</v>
      </c>
      <c r="C210">
        <f t="shared" si="20"/>
        <v>2</v>
      </c>
      <c r="E210">
        <v>1</v>
      </c>
      <c r="F210">
        <v>0</v>
      </c>
      <c r="G210">
        <v>1</v>
      </c>
      <c r="L210" t="s">
        <v>3109</v>
      </c>
      <c r="M210" t="s">
        <v>2684</v>
      </c>
      <c r="N210" t="s">
        <v>3110</v>
      </c>
      <c r="O210" t="s">
        <v>3111</v>
      </c>
      <c r="P210" t="s">
        <v>2687</v>
      </c>
      <c r="Q210">
        <f t="shared" si="21"/>
        <v>2002000</v>
      </c>
      <c r="R210">
        <f t="shared" si="22"/>
        <v>207</v>
      </c>
      <c r="S210">
        <f t="shared" si="23"/>
        <v>212</v>
      </c>
    </row>
    <row r="211" spans="1:19" ht="12.75">
      <c r="A211" t="str">
        <f t="shared" si="18"/>
        <v>207-212</v>
      </c>
      <c r="B211">
        <f t="shared" si="19"/>
        <v>2</v>
      </c>
      <c r="C211">
        <f t="shared" si="20"/>
        <v>2</v>
      </c>
      <c r="E211">
        <v>2</v>
      </c>
      <c r="F211" t="s">
        <v>2478</v>
      </c>
      <c r="G211" t="s">
        <v>2478</v>
      </c>
      <c r="L211" t="s">
        <v>873</v>
      </c>
      <c r="M211" t="s">
        <v>2649</v>
      </c>
      <c r="N211" t="s">
        <v>874</v>
      </c>
      <c r="O211" t="s">
        <v>875</v>
      </c>
      <c r="Q211">
        <f t="shared" si="21"/>
        <v>2002000</v>
      </c>
      <c r="R211">
        <f t="shared" si="22"/>
        <v>207</v>
      </c>
      <c r="S211">
        <f t="shared" si="23"/>
        <v>212</v>
      </c>
    </row>
    <row r="212" spans="1:19" ht="12.75">
      <c r="A212" t="str">
        <f t="shared" si="18"/>
        <v>207-212</v>
      </c>
      <c r="B212">
        <f t="shared" si="19"/>
        <v>2</v>
      </c>
      <c r="C212">
        <f t="shared" si="20"/>
        <v>2</v>
      </c>
      <c r="E212">
        <v>2</v>
      </c>
      <c r="F212" t="s">
        <v>2478</v>
      </c>
      <c r="G212" t="s">
        <v>2478</v>
      </c>
      <c r="L212" t="s">
        <v>2831</v>
      </c>
      <c r="M212" t="s">
        <v>2649</v>
      </c>
      <c r="N212" t="s">
        <v>2832</v>
      </c>
      <c r="O212" t="s">
        <v>2833</v>
      </c>
      <c r="Q212">
        <f t="shared" si="21"/>
        <v>2002000</v>
      </c>
      <c r="R212">
        <f t="shared" si="22"/>
        <v>207</v>
      </c>
      <c r="S212">
        <f t="shared" si="23"/>
        <v>212</v>
      </c>
    </row>
    <row r="213" spans="1:19" ht="12.75">
      <c r="A213" t="str">
        <f t="shared" si="18"/>
        <v>207-212</v>
      </c>
      <c r="B213">
        <f t="shared" si="19"/>
        <v>2</v>
      </c>
      <c r="C213">
        <f t="shared" si="20"/>
        <v>2</v>
      </c>
      <c r="E213">
        <v>1</v>
      </c>
      <c r="F213">
        <v>0</v>
      </c>
      <c r="G213">
        <v>1</v>
      </c>
      <c r="L213" t="s">
        <v>1516</v>
      </c>
      <c r="M213" t="s">
        <v>2784</v>
      </c>
      <c r="N213" t="s">
        <v>1517</v>
      </c>
      <c r="O213" t="s">
        <v>1518</v>
      </c>
      <c r="Q213">
        <f t="shared" si="21"/>
        <v>2002000</v>
      </c>
      <c r="R213">
        <f t="shared" si="22"/>
        <v>207</v>
      </c>
      <c r="S213">
        <f t="shared" si="23"/>
        <v>212</v>
      </c>
    </row>
    <row r="214" spans="1:19" ht="12.75">
      <c r="A214" t="str">
        <f t="shared" si="18"/>
        <v>207-212</v>
      </c>
      <c r="B214">
        <f t="shared" si="19"/>
        <v>2</v>
      </c>
      <c r="C214">
        <f t="shared" si="20"/>
        <v>2</v>
      </c>
      <c r="E214" t="s">
        <v>2478</v>
      </c>
      <c r="F214">
        <v>2</v>
      </c>
      <c r="G214" t="s">
        <v>2478</v>
      </c>
      <c r="L214" t="s">
        <v>837</v>
      </c>
      <c r="M214" t="s">
        <v>2505</v>
      </c>
      <c r="N214" t="s">
        <v>838</v>
      </c>
      <c r="O214" t="s">
        <v>839</v>
      </c>
      <c r="P214" t="s">
        <v>840</v>
      </c>
      <c r="Q214">
        <f t="shared" si="21"/>
        <v>2002000</v>
      </c>
      <c r="R214">
        <f t="shared" si="22"/>
        <v>207</v>
      </c>
      <c r="S214">
        <f t="shared" si="23"/>
        <v>212</v>
      </c>
    </row>
    <row r="215" spans="1:19" ht="12.75">
      <c r="A215">
        <f t="shared" si="18"/>
        <v>213</v>
      </c>
      <c r="B215">
        <f t="shared" si="19"/>
        <v>0</v>
      </c>
      <c r="C215">
        <f t="shared" si="20"/>
        <v>0</v>
      </c>
      <c r="E215" t="s">
        <v>2478</v>
      </c>
      <c r="F215">
        <v>0</v>
      </c>
      <c r="G215" t="s">
        <v>2478</v>
      </c>
      <c r="L215" t="s">
        <v>1224</v>
      </c>
      <c r="M215" t="s">
        <v>2649</v>
      </c>
      <c r="N215" t="s">
        <v>1225</v>
      </c>
      <c r="O215" t="s">
        <v>1226</v>
      </c>
      <c r="Q215">
        <f t="shared" si="21"/>
        <v>0</v>
      </c>
      <c r="R215">
        <f t="shared" si="22"/>
        <v>213</v>
      </c>
      <c r="S215">
        <f t="shared" si="23"/>
        <v>213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2019-12-05T19:14:24Z</dcterms:created>
  <dcterms:modified xsi:type="dcterms:W3CDTF">2019-12-05T19:18:27Z</dcterms:modified>
  <cp:category/>
  <cp:version/>
  <cp:contentType/>
  <cp:contentStatus/>
</cp:coreProperties>
</file>