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6170" windowHeight="7710" firstSheet="1" activeTab="1"/>
  </bookViews>
  <sheets>
    <sheet name="Инфо" sheetId="1" state="hidden" r:id="rId1"/>
    <sheet name="Площадка" sheetId="2" r:id="rId2"/>
    <sheet name="Команды" sheetId="3" r:id="rId3"/>
    <sheet name="Составы" sheetId="4" r:id="rId4"/>
    <sheet name="Верно" sheetId="5" r:id="rId5"/>
    <sheet name="Таблица" sheetId="6" r:id="rId6"/>
    <sheet name="Ответы" sheetId="7" r:id="rId7"/>
    <sheet name="Апелляции" sheetId="8" r:id="rId8"/>
  </sheets>
  <definedNames>
    <definedName name="команды">'Команды'!$A$4:$A$52</definedName>
    <definedName name="номера">'Команды'!$G$4:$G$52</definedName>
    <definedName name="результаты">'Таблица'!$A$4:$AD$52</definedName>
  </definedNames>
  <calcPr fullCalcOnLoad="1"/>
</workbook>
</file>

<file path=xl/sharedStrings.xml><?xml version="1.0" encoding="utf-8"?>
<sst xmlns="http://schemas.openxmlformats.org/spreadsheetml/2006/main" count="92" uniqueCount="76">
  <si>
    <t>Код площадки</t>
  </si>
  <si>
    <t>Представитель (Фамилия Имя)</t>
  </si>
  <si>
    <t>Код команды</t>
  </si>
  <si>
    <t>Название</t>
  </si>
  <si>
    <t>Капитан (Фамилия Имя)</t>
  </si>
  <si>
    <t>Статус</t>
  </si>
  <si>
    <t>Город</t>
  </si>
  <si>
    <t>Тур 1</t>
  </si>
  <si>
    <t>Тур 2</t>
  </si>
  <si>
    <t>Тур 3</t>
  </si>
  <si>
    <t>Тур 4</t>
  </si>
  <si>
    <t>Тур 5</t>
  </si>
  <si>
    <t>Тур 6</t>
  </si>
  <si>
    <t>Тур 7</t>
  </si>
  <si>
    <t>Фамилия</t>
  </si>
  <si>
    <t>Имя</t>
  </si>
  <si>
    <t>Отчество</t>
  </si>
  <si>
    <t>Дата рождения</t>
  </si>
  <si>
    <t>Класс</t>
  </si>
  <si>
    <t>Номер</t>
  </si>
  <si>
    <t>Код</t>
  </si>
  <si>
    <t>Игровые номера</t>
  </si>
  <si>
    <t>Сумма</t>
  </si>
  <si>
    <t>Спорные</t>
  </si>
  <si>
    <t>Спорные:</t>
  </si>
  <si>
    <t>Верно:</t>
  </si>
  <si>
    <t>Ответ 1</t>
  </si>
  <si>
    <t>Ответ 2</t>
  </si>
  <si>
    <t>Ответ 3</t>
  </si>
  <si>
    <t>Ответ 4</t>
  </si>
  <si>
    <t>Ответ 5</t>
  </si>
  <si>
    <t>Ответ 6</t>
  </si>
  <si>
    <t>Ответ 7</t>
  </si>
  <si>
    <t>Ответ 8</t>
  </si>
  <si>
    <t>Ответ 9</t>
  </si>
  <si>
    <t>Ответ 10</t>
  </si>
  <si>
    <t>Ответ 11</t>
  </si>
  <si>
    <t>Ответ 12</t>
  </si>
  <si>
    <t>Ответ 13</t>
  </si>
  <si>
    <t>Ответ 14</t>
  </si>
  <si>
    <t>Ответ 15</t>
  </si>
  <si>
    <t>Ответ 16</t>
  </si>
  <si>
    <t>Ответ 17</t>
  </si>
  <si>
    <t>Ответ 18</t>
  </si>
  <si>
    <t>Ответ 19</t>
  </si>
  <si>
    <t>Ответ 20</t>
  </si>
  <si>
    <t>Ответ 21</t>
  </si>
  <si>
    <t>Ответ 22</t>
  </si>
  <si>
    <t>Ответ 23</t>
  </si>
  <si>
    <t>Ответ 24</t>
  </si>
  <si>
    <t>Тур</t>
  </si>
  <si>
    <t>Группа</t>
  </si>
  <si>
    <t>Вопрос</t>
  </si>
  <si>
    <t>Авторский ответ</t>
  </si>
  <si>
    <t>Ответ команды</t>
  </si>
  <si>
    <t>Тип</t>
  </si>
  <si>
    <t>Текст</t>
  </si>
  <si>
    <t>Место проведения</t>
  </si>
  <si>
    <t>Код места</t>
  </si>
  <si>
    <t>Игровые площадки</t>
  </si>
  <si>
    <t>Дата</t>
  </si>
  <si>
    <t>Время</t>
  </si>
  <si>
    <t>МСК</t>
  </si>
  <si>
    <t>Тренер</t>
  </si>
  <si>
    <r>
      <t xml:space="preserve">Заполнять </t>
    </r>
    <r>
      <rPr>
        <b/>
        <sz val="22"/>
        <rFont val="Arial Cyr"/>
        <family val="0"/>
      </rPr>
      <t>только</t>
    </r>
    <r>
      <rPr>
        <sz val="22"/>
        <rFont val="Arial Cyr"/>
        <family val="0"/>
      </rPr>
      <t xml:space="preserve"> графу </t>
    </r>
    <r>
      <rPr>
        <b/>
        <sz val="22"/>
        <rFont val="Arial Cyr"/>
        <family val="0"/>
      </rPr>
      <t>Номер</t>
    </r>
  </si>
  <si>
    <t>День</t>
  </si>
  <si>
    <t>Сезон</t>
  </si>
  <si>
    <t>Группы</t>
  </si>
  <si>
    <t>Статусы</t>
  </si>
  <si>
    <t>Ш</t>
  </si>
  <si>
    <t>М</t>
  </si>
  <si>
    <t>Д</t>
  </si>
  <si>
    <t>Н</t>
  </si>
  <si>
    <t>Ш М Д</t>
  </si>
  <si>
    <t>Ш С</t>
  </si>
  <si>
    <t>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</si>
</sst>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9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57"/>
      <name val="Arial Cyr"/>
      <family val="0"/>
    </font>
    <font>
      <b/>
      <sz val="10"/>
      <name val="Arial Cyr"/>
      <family val="0"/>
    </font>
    <font>
      <sz val="22"/>
      <name val="Arial Cyr"/>
      <family val="0"/>
    </font>
    <font>
      <b/>
      <sz val="2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14" fontId="0" fillId="0" borderId="0" xfId="0" applyNumberFormat="1" applyAlignment="1">
      <alignment/>
    </xf>
    <xf numFmtId="14" fontId="1" fillId="2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4" borderId="0" xfId="0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ill>
        <patternFill>
          <bgColor rgb="FFFFFF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3" sqref="C3"/>
    </sheetView>
  </sheetViews>
  <sheetFormatPr defaultColWidth="9.00390625" defaultRowHeight="12.75"/>
  <sheetData>
    <row r="1" spans="1:3" ht="12.75">
      <c r="A1" s="58" t="s">
        <v>66</v>
      </c>
      <c r="B1" s="58" t="s">
        <v>67</v>
      </c>
      <c r="C1" s="58" t="s">
        <v>68</v>
      </c>
    </row>
    <row r="2" spans="1:3" ht="12.75">
      <c r="A2" s="58">
        <v>2019</v>
      </c>
      <c r="B2" t="s">
        <v>69</v>
      </c>
      <c r="C2" t="s">
        <v>69</v>
      </c>
    </row>
    <row r="3" spans="2:3" ht="12.75">
      <c r="B3" t="s">
        <v>70</v>
      </c>
      <c r="C3" t="s">
        <v>75</v>
      </c>
    </row>
    <row r="4" spans="2:3" ht="12.75">
      <c r="B4" t="s">
        <v>71</v>
      </c>
      <c r="C4" t="s">
        <v>72</v>
      </c>
    </row>
    <row r="5" ht="12.75">
      <c r="B5" t="s">
        <v>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8" sqref="A8"/>
    </sheetView>
  </sheetViews>
  <sheetFormatPr defaultColWidth="9.00390625" defaultRowHeight="12.75"/>
  <cols>
    <col min="1" max="2" width="35.75390625" style="0" customWidth="1"/>
    <col min="3" max="3" width="12.25390625" style="0" customWidth="1"/>
    <col min="4" max="4" width="13.25390625" style="0" customWidth="1"/>
    <col min="5" max="5" width="10.25390625" style="0" customWidth="1"/>
  </cols>
  <sheetData>
    <row r="1" spans="1:2" ht="15.75">
      <c r="A1" s="4" t="s">
        <v>50</v>
      </c>
      <c r="B1" s="48"/>
    </row>
    <row r="2" spans="1:2" ht="15.75">
      <c r="A2" s="4" t="s">
        <v>0</v>
      </c>
      <c r="B2" s="49"/>
    </row>
    <row r="3" spans="1:2" ht="15.75">
      <c r="A3" s="4" t="s">
        <v>6</v>
      </c>
      <c r="B3" s="50"/>
    </row>
    <row r="4" spans="1:2" ht="16.5" thickBot="1">
      <c r="A4" s="4" t="s">
        <v>1</v>
      </c>
      <c r="B4" s="51"/>
    </row>
    <row r="5" spans="1:2" ht="15.75">
      <c r="A5" s="19"/>
      <c r="B5" s="5"/>
    </row>
    <row r="6" spans="1:7" ht="15.75">
      <c r="A6" s="60" t="s">
        <v>59</v>
      </c>
      <c r="B6" s="61"/>
      <c r="C6" s="61"/>
      <c r="D6" s="61"/>
      <c r="E6" s="62"/>
      <c r="F6" s="62"/>
      <c r="G6" s="62"/>
    </row>
    <row r="7" spans="1:7" ht="15.75">
      <c r="A7" s="15" t="s">
        <v>6</v>
      </c>
      <c r="B7" s="15" t="s">
        <v>57</v>
      </c>
      <c r="C7" s="15" t="s">
        <v>58</v>
      </c>
      <c r="D7" s="15" t="s">
        <v>60</v>
      </c>
      <c r="E7" s="15" t="s">
        <v>61</v>
      </c>
      <c r="F7" s="15" t="s">
        <v>62</v>
      </c>
      <c r="G7" s="15" t="s">
        <v>65</v>
      </c>
    </row>
    <row r="8" spans="1:7" ht="12.75">
      <c r="A8" s="52"/>
      <c r="B8" s="52"/>
      <c r="C8" s="52"/>
      <c r="D8" s="53"/>
      <c r="E8" s="52"/>
      <c r="F8" s="52"/>
      <c r="G8">
        <f>IF(D8="","",CHOOSE(WEEKDAY(D8,2),"Понедельник","Вторник","Среда","Четверг","Пятница","Суббота","Воскресенье"))</f>
      </c>
    </row>
    <row r="9" spans="1:7" ht="12.75">
      <c r="A9" s="52"/>
      <c r="B9" s="52"/>
      <c r="C9" s="52"/>
      <c r="D9" s="53"/>
      <c r="E9" s="52"/>
      <c r="F9" s="52"/>
      <c r="G9">
        <f>IF(D9="","",CHOOSE(WEEKDAY(D9,2),"Понедельник","Вторник","Среда","Четверг","Пятница","Суббота","Воскресенье"))</f>
      </c>
    </row>
    <row r="10" spans="1:7" ht="12.75">
      <c r="A10" s="52"/>
      <c r="B10" s="52"/>
      <c r="C10" s="52"/>
      <c r="D10" s="53"/>
      <c r="E10" s="52"/>
      <c r="F10" s="52"/>
      <c r="G10">
        <f>IF(D10="","",CHOOSE(WEEKDAY(D10,2),"Понедельник","Вторник","Среда","Четверг","Пятница","Суббота","Воскресенье"))</f>
      </c>
    </row>
    <row r="11" spans="1:7" ht="12.75">
      <c r="A11" s="52"/>
      <c r="B11" s="52"/>
      <c r="C11" s="52"/>
      <c r="D11" s="53"/>
      <c r="E11" s="52"/>
      <c r="F11" s="52"/>
      <c r="G11">
        <f>IF(D11="","",CHOOSE(WEEKDAY(D11,2),"Понедельник","Вторник","Среда","Четверг","Пятница","Суббота","Воскресенье"))</f>
      </c>
    </row>
  </sheetData>
  <sheetProtection password="CF53" sheet="1" objects="1" scenarios="1"/>
  <mergeCells count="1">
    <mergeCell ref="A6:G6"/>
  </mergeCells>
  <dataValidations count="1">
    <dataValidation type="list" allowBlank="1" showInputMessage="1" showErrorMessage="1" sqref="C8:C11">
      <formula1>"ШК,ДО,ВУЗ,КУЛЬТ,ДР"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5.875" style="0" bestFit="1" customWidth="1"/>
    <col min="2" max="2" width="18.125" style="0" customWidth="1"/>
    <col min="3" max="3" width="8.25390625" style="0" customWidth="1"/>
    <col min="4" max="4" width="18.125" style="0" customWidth="1"/>
    <col min="5" max="5" width="33.625" style="0" customWidth="1"/>
    <col min="6" max="6" width="25.125" style="0" customWidth="1"/>
    <col min="7" max="13" width="6.875" style="0" bestFit="1" customWidth="1"/>
  </cols>
  <sheetData>
    <row r="1" spans="1:13" ht="12.75">
      <c r="A1">
        <f>COUNTA(A4:A201)</f>
        <v>0</v>
      </c>
      <c r="C1" t="str">
        <f>"Ш:"&amp;COUNTIF(C4:C200,"Ш")&amp;" М:"&amp;COUNTIF(C4:C200,"М")&amp;" Д:"&amp;COUNTIF(C4:C200,"Д")</f>
        <v>Ш:0 М:0 Д:0</v>
      </c>
      <c r="G1">
        <f>COUNTA(G4:G201)</f>
        <v>0</v>
      </c>
      <c r="H1">
        <f aca="true" t="shared" si="0" ref="H1:M1">COUNTA(H4:H201)</f>
        <v>0</v>
      </c>
      <c r="I1">
        <f t="shared" si="0"/>
        <v>0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</row>
    <row r="2" spans="3:13" ht="16.5" thickBot="1">
      <c r="C2" s="59" t="s">
        <v>73</v>
      </c>
      <c r="G2" s="63" t="s">
        <v>21</v>
      </c>
      <c r="H2" s="62"/>
      <c r="I2" s="62"/>
      <c r="J2" s="62"/>
      <c r="K2" s="62"/>
      <c r="L2" s="62"/>
      <c r="M2" s="62"/>
    </row>
    <row r="3" spans="1:13" s="1" customFormat="1" ht="16.5" thickBot="1">
      <c r="A3" s="23" t="s">
        <v>2</v>
      </c>
      <c r="B3" s="23" t="s">
        <v>3</v>
      </c>
      <c r="C3" s="23" t="s">
        <v>51</v>
      </c>
      <c r="D3" s="23" t="s">
        <v>6</v>
      </c>
      <c r="E3" s="23" t="s">
        <v>4</v>
      </c>
      <c r="F3" s="23" t="s">
        <v>63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</row>
    <row r="4" spans="1:13" ht="12.75">
      <c r="A4" s="45"/>
      <c r="B4" s="46"/>
      <c r="C4" s="46"/>
      <c r="D4" s="46"/>
      <c r="E4" s="46"/>
      <c r="F4" s="54"/>
      <c r="G4" s="55"/>
      <c r="H4" s="55"/>
      <c r="I4" s="55"/>
      <c r="J4" s="55"/>
      <c r="K4" s="55"/>
      <c r="L4" s="55"/>
      <c r="M4" s="55"/>
    </row>
    <row r="5" spans="1:13" ht="12.75">
      <c r="A5" s="39"/>
      <c r="B5" s="40"/>
      <c r="C5" s="40"/>
      <c r="D5" s="40"/>
      <c r="E5" s="40"/>
      <c r="F5" s="40"/>
      <c r="G5" s="56"/>
      <c r="H5" s="56"/>
      <c r="I5" s="56"/>
      <c r="J5" s="56"/>
      <c r="K5" s="56"/>
      <c r="L5" s="56"/>
      <c r="M5" s="56"/>
    </row>
    <row r="6" spans="1:13" ht="12.75">
      <c r="A6" s="39"/>
      <c r="B6" s="40"/>
      <c r="C6" s="40"/>
      <c r="D6" s="40"/>
      <c r="E6" s="40"/>
      <c r="F6" s="40"/>
      <c r="G6" s="56"/>
      <c r="H6" s="56"/>
      <c r="I6" s="56"/>
      <c r="J6" s="56"/>
      <c r="K6" s="56"/>
      <c r="L6" s="56"/>
      <c r="M6" s="56"/>
    </row>
    <row r="7" spans="1:13" ht="12.75">
      <c r="A7" s="39"/>
      <c r="B7" s="40"/>
      <c r="C7" s="40"/>
      <c r="D7" s="40"/>
      <c r="E7" s="40"/>
      <c r="F7" s="40"/>
      <c r="G7" s="56"/>
      <c r="H7" s="56"/>
      <c r="I7" s="56"/>
      <c r="J7" s="56"/>
      <c r="K7" s="56"/>
      <c r="L7" s="56"/>
      <c r="M7" s="56"/>
    </row>
    <row r="8" spans="1:13" ht="12.75">
      <c r="A8" s="39"/>
      <c r="B8" s="40"/>
      <c r="C8" s="40"/>
      <c r="D8" s="40"/>
      <c r="E8" s="40"/>
      <c r="F8" s="40"/>
      <c r="G8" s="56"/>
      <c r="H8" s="56"/>
      <c r="I8" s="56"/>
      <c r="J8" s="56"/>
      <c r="K8" s="56"/>
      <c r="L8" s="56"/>
      <c r="M8" s="56"/>
    </row>
    <row r="9" spans="1:13" ht="12.75">
      <c r="A9" s="39"/>
      <c r="B9" s="40"/>
      <c r="C9" s="40"/>
      <c r="D9" s="40"/>
      <c r="E9" s="40"/>
      <c r="F9" s="40"/>
      <c r="G9" s="56"/>
      <c r="H9" s="56"/>
      <c r="I9" s="56"/>
      <c r="J9" s="56"/>
      <c r="K9" s="56"/>
      <c r="L9" s="56"/>
      <c r="M9" s="56"/>
    </row>
    <row r="10" spans="1:13" ht="12.75">
      <c r="A10" s="39"/>
      <c r="B10" s="40"/>
      <c r="C10" s="40"/>
      <c r="D10" s="40"/>
      <c r="E10" s="40"/>
      <c r="F10" s="40"/>
      <c r="G10" s="56"/>
      <c r="H10" s="56"/>
      <c r="I10" s="56"/>
      <c r="J10" s="56"/>
      <c r="K10" s="56"/>
      <c r="L10" s="56"/>
      <c r="M10" s="56"/>
    </row>
    <row r="11" spans="1:13" ht="12.75">
      <c r="A11" s="39"/>
      <c r="B11" s="40"/>
      <c r="C11" s="40"/>
      <c r="D11" s="40"/>
      <c r="E11" s="40"/>
      <c r="F11" s="40"/>
      <c r="G11" s="56"/>
      <c r="H11" s="56"/>
      <c r="I11" s="56"/>
      <c r="J11" s="56"/>
      <c r="K11" s="56"/>
      <c r="L11" s="56"/>
      <c r="M11" s="56"/>
    </row>
    <row r="12" spans="1:13" ht="12.75">
      <c r="A12" s="39"/>
      <c r="B12" s="40"/>
      <c r="C12" s="40"/>
      <c r="D12" s="40"/>
      <c r="E12" s="40"/>
      <c r="F12" s="40"/>
      <c r="G12" s="56"/>
      <c r="H12" s="56"/>
      <c r="I12" s="56"/>
      <c r="J12" s="56"/>
      <c r="K12" s="56"/>
      <c r="L12" s="56"/>
      <c r="M12" s="56"/>
    </row>
    <row r="13" spans="1:13" ht="12.75">
      <c r="A13" s="39"/>
      <c r="B13" s="40"/>
      <c r="C13" s="40"/>
      <c r="D13" s="40"/>
      <c r="E13" s="40"/>
      <c r="F13" s="40"/>
      <c r="G13" s="56"/>
      <c r="H13" s="56"/>
      <c r="I13" s="56"/>
      <c r="J13" s="56"/>
      <c r="K13" s="56"/>
      <c r="L13" s="56"/>
      <c r="M13" s="56"/>
    </row>
    <row r="14" spans="1:13" ht="12.75">
      <c r="A14" s="39"/>
      <c r="B14" s="40"/>
      <c r="C14" s="40"/>
      <c r="D14" s="40"/>
      <c r="E14" s="40"/>
      <c r="F14" s="40"/>
      <c r="G14" s="56"/>
      <c r="H14" s="56"/>
      <c r="I14" s="56"/>
      <c r="J14" s="56"/>
      <c r="K14" s="56"/>
      <c r="L14" s="56"/>
      <c r="M14" s="56"/>
    </row>
    <row r="15" spans="1:13" ht="12.75">
      <c r="A15" s="39"/>
      <c r="B15" s="40"/>
      <c r="C15" s="40"/>
      <c r="D15" s="40"/>
      <c r="E15" s="40"/>
      <c r="F15" s="40"/>
      <c r="G15" s="56"/>
      <c r="H15" s="56"/>
      <c r="I15" s="56"/>
      <c r="J15" s="56"/>
      <c r="K15" s="56"/>
      <c r="L15" s="56"/>
      <c r="M15" s="56"/>
    </row>
    <row r="16" spans="1:13" ht="12.75">
      <c r="A16" s="39"/>
      <c r="B16" s="40"/>
      <c r="C16" s="40"/>
      <c r="D16" s="40"/>
      <c r="E16" s="40"/>
      <c r="F16" s="40"/>
      <c r="G16" s="56"/>
      <c r="H16" s="56"/>
      <c r="I16" s="56"/>
      <c r="J16" s="56"/>
      <c r="K16" s="56"/>
      <c r="L16" s="56"/>
      <c r="M16" s="56"/>
    </row>
    <row r="17" spans="1:13" ht="12.75">
      <c r="A17" s="39"/>
      <c r="B17" s="40"/>
      <c r="C17" s="40"/>
      <c r="D17" s="40"/>
      <c r="E17" s="40"/>
      <c r="F17" s="40"/>
      <c r="G17" s="56"/>
      <c r="H17" s="56"/>
      <c r="I17" s="56"/>
      <c r="J17" s="56"/>
      <c r="K17" s="56"/>
      <c r="L17" s="56"/>
      <c r="M17" s="56"/>
    </row>
    <row r="18" spans="1:13" ht="12.75">
      <c r="A18" s="39"/>
      <c r="B18" s="40"/>
      <c r="C18" s="40"/>
      <c r="D18" s="40"/>
      <c r="E18" s="40"/>
      <c r="F18" s="40"/>
      <c r="G18" s="56"/>
      <c r="H18" s="56"/>
      <c r="I18" s="56"/>
      <c r="J18" s="56"/>
      <c r="K18" s="56"/>
      <c r="L18" s="56"/>
      <c r="M18" s="56"/>
    </row>
    <row r="19" spans="1:13" ht="12.75">
      <c r="A19" s="39"/>
      <c r="B19" s="40"/>
      <c r="C19" s="40"/>
      <c r="D19" s="40"/>
      <c r="E19" s="40"/>
      <c r="F19" s="40"/>
      <c r="G19" s="56"/>
      <c r="H19" s="56"/>
      <c r="I19" s="56"/>
      <c r="J19" s="56"/>
      <c r="K19" s="56"/>
      <c r="L19" s="56"/>
      <c r="M19" s="56"/>
    </row>
    <row r="20" spans="1:13" ht="12.75">
      <c r="A20" s="39"/>
      <c r="B20" s="40"/>
      <c r="C20" s="40"/>
      <c r="D20" s="40"/>
      <c r="E20" s="40"/>
      <c r="F20" s="40"/>
      <c r="G20" s="56"/>
      <c r="H20" s="56"/>
      <c r="I20" s="56"/>
      <c r="J20" s="56"/>
      <c r="K20" s="56"/>
      <c r="L20" s="56"/>
      <c r="M20" s="56"/>
    </row>
    <row r="21" spans="1:13" ht="12.75">
      <c r="A21" s="39"/>
      <c r="B21" s="40"/>
      <c r="C21" s="40"/>
      <c r="D21" s="40"/>
      <c r="E21" s="40"/>
      <c r="F21" s="40"/>
      <c r="G21" s="56"/>
      <c r="H21" s="56"/>
      <c r="I21" s="56"/>
      <c r="J21" s="56"/>
      <c r="K21" s="56"/>
      <c r="L21" s="56"/>
      <c r="M21" s="56"/>
    </row>
    <row r="22" spans="1:13" ht="12.75">
      <c r="A22" s="39"/>
      <c r="B22" s="40"/>
      <c r="C22" s="40"/>
      <c r="D22" s="40"/>
      <c r="E22" s="40"/>
      <c r="F22" s="40"/>
      <c r="G22" s="56"/>
      <c r="H22" s="56"/>
      <c r="I22" s="56"/>
      <c r="J22" s="56"/>
      <c r="K22" s="56"/>
      <c r="L22" s="56"/>
      <c r="M22" s="56"/>
    </row>
    <row r="23" spans="1:13" ht="12.75">
      <c r="A23" s="39"/>
      <c r="B23" s="40"/>
      <c r="C23" s="40"/>
      <c r="D23" s="40"/>
      <c r="E23" s="40"/>
      <c r="F23" s="40"/>
      <c r="G23" s="56"/>
      <c r="H23" s="56"/>
      <c r="I23" s="56"/>
      <c r="J23" s="56"/>
      <c r="K23" s="56"/>
      <c r="L23" s="56"/>
      <c r="M23" s="56"/>
    </row>
    <row r="24" spans="1:13" ht="12.75">
      <c r="A24" s="39"/>
      <c r="B24" s="40"/>
      <c r="C24" s="40"/>
      <c r="D24" s="40"/>
      <c r="E24" s="40"/>
      <c r="F24" s="40"/>
      <c r="G24" s="56"/>
      <c r="H24" s="56"/>
      <c r="I24" s="56"/>
      <c r="J24" s="56"/>
      <c r="K24" s="56"/>
      <c r="L24" s="56"/>
      <c r="M24" s="56"/>
    </row>
    <row r="25" spans="1:13" ht="12.75">
      <c r="A25" s="39"/>
      <c r="B25" s="40"/>
      <c r="C25" s="40"/>
      <c r="D25" s="40"/>
      <c r="E25" s="40"/>
      <c r="F25" s="40"/>
      <c r="G25" s="56"/>
      <c r="H25" s="56"/>
      <c r="I25" s="56"/>
      <c r="J25" s="56"/>
      <c r="K25" s="56"/>
      <c r="L25" s="56"/>
      <c r="M25" s="56"/>
    </row>
    <row r="26" spans="1:13" ht="12.75">
      <c r="A26" s="39"/>
      <c r="B26" s="40"/>
      <c r="C26" s="40"/>
      <c r="D26" s="40"/>
      <c r="E26" s="40"/>
      <c r="F26" s="40"/>
      <c r="G26" s="56"/>
      <c r="H26" s="56"/>
      <c r="I26" s="56"/>
      <c r="J26" s="56"/>
      <c r="K26" s="56"/>
      <c r="L26" s="56"/>
      <c r="M26" s="56"/>
    </row>
    <row r="27" spans="1:13" ht="12.75">
      <c r="A27" s="39"/>
      <c r="B27" s="40"/>
      <c r="C27" s="40"/>
      <c r="D27" s="40"/>
      <c r="E27" s="40"/>
      <c r="F27" s="40"/>
      <c r="G27" s="56"/>
      <c r="H27" s="56"/>
      <c r="I27" s="56"/>
      <c r="J27" s="56"/>
      <c r="K27" s="56"/>
      <c r="L27" s="56"/>
      <c r="M27" s="56"/>
    </row>
    <row r="28" spans="1:13" ht="12.75">
      <c r="A28" s="39"/>
      <c r="B28" s="40"/>
      <c r="C28" s="40"/>
      <c r="D28" s="40"/>
      <c r="E28" s="40"/>
      <c r="F28" s="40"/>
      <c r="G28" s="56"/>
      <c r="H28" s="56"/>
      <c r="I28" s="56"/>
      <c r="J28" s="56"/>
      <c r="K28" s="56"/>
      <c r="L28" s="56"/>
      <c r="M28" s="56"/>
    </row>
    <row r="29" spans="1:13" ht="12.75">
      <c r="A29" s="39"/>
      <c r="B29" s="40"/>
      <c r="C29" s="40"/>
      <c r="D29" s="40"/>
      <c r="E29" s="40"/>
      <c r="F29" s="40"/>
      <c r="G29" s="56"/>
      <c r="H29" s="56"/>
      <c r="I29" s="56"/>
      <c r="J29" s="56"/>
      <c r="K29" s="56"/>
      <c r="L29" s="56"/>
      <c r="M29" s="56"/>
    </row>
    <row r="30" spans="1:13" ht="12.75">
      <c r="A30" s="39"/>
      <c r="B30" s="40"/>
      <c r="C30" s="40"/>
      <c r="D30" s="40"/>
      <c r="E30" s="40"/>
      <c r="F30" s="40"/>
      <c r="G30" s="56"/>
      <c r="H30" s="56"/>
      <c r="I30" s="56"/>
      <c r="J30" s="56"/>
      <c r="K30" s="56"/>
      <c r="L30" s="56"/>
      <c r="M30" s="56"/>
    </row>
    <row r="31" spans="1:13" ht="12.75">
      <c r="A31" s="39"/>
      <c r="B31" s="40"/>
      <c r="C31" s="40"/>
      <c r="D31" s="40"/>
      <c r="E31" s="40"/>
      <c r="F31" s="40"/>
      <c r="G31" s="56"/>
      <c r="H31" s="56"/>
      <c r="I31" s="56"/>
      <c r="J31" s="56"/>
      <c r="K31" s="56"/>
      <c r="L31" s="56"/>
      <c r="M31" s="56"/>
    </row>
    <row r="32" spans="1:13" ht="12.75">
      <c r="A32" s="39"/>
      <c r="B32" s="40"/>
      <c r="C32" s="40"/>
      <c r="D32" s="40"/>
      <c r="E32" s="40"/>
      <c r="F32" s="40"/>
      <c r="G32" s="56"/>
      <c r="H32" s="56"/>
      <c r="I32" s="56"/>
      <c r="J32" s="56"/>
      <c r="K32" s="56"/>
      <c r="L32" s="56"/>
      <c r="M32" s="56"/>
    </row>
    <row r="33" spans="1:13" ht="12.75">
      <c r="A33" s="39"/>
      <c r="B33" s="40"/>
      <c r="C33" s="40"/>
      <c r="D33" s="40"/>
      <c r="E33" s="40"/>
      <c r="F33" s="40"/>
      <c r="G33" s="56"/>
      <c r="H33" s="56"/>
      <c r="I33" s="56"/>
      <c r="J33" s="56"/>
      <c r="K33" s="56"/>
      <c r="L33" s="56"/>
      <c r="M33" s="56"/>
    </row>
    <row r="34" spans="1:13" ht="12.75">
      <c r="A34" s="39"/>
      <c r="B34" s="40"/>
      <c r="C34" s="40"/>
      <c r="D34" s="40"/>
      <c r="E34" s="40"/>
      <c r="F34" s="40"/>
      <c r="G34" s="56"/>
      <c r="H34" s="56"/>
      <c r="I34" s="56"/>
      <c r="J34" s="56"/>
      <c r="K34" s="56"/>
      <c r="L34" s="56"/>
      <c r="M34" s="56"/>
    </row>
    <row r="35" spans="1:13" ht="12.75">
      <c r="A35" s="39"/>
      <c r="B35" s="40"/>
      <c r="C35" s="40"/>
      <c r="D35" s="40"/>
      <c r="E35" s="40"/>
      <c r="F35" s="40"/>
      <c r="G35" s="56"/>
      <c r="H35" s="56"/>
      <c r="I35" s="56"/>
      <c r="J35" s="56"/>
      <c r="K35" s="56"/>
      <c r="L35" s="56"/>
      <c r="M35" s="56"/>
    </row>
    <row r="36" spans="1:13" ht="12.75">
      <c r="A36" s="39"/>
      <c r="B36" s="40"/>
      <c r="C36" s="40"/>
      <c r="D36" s="40"/>
      <c r="E36" s="40"/>
      <c r="F36" s="40"/>
      <c r="G36" s="56"/>
      <c r="H36" s="56"/>
      <c r="I36" s="56"/>
      <c r="J36" s="56"/>
      <c r="K36" s="56"/>
      <c r="L36" s="56"/>
      <c r="M36" s="56"/>
    </row>
    <row r="37" spans="1:13" ht="12.75">
      <c r="A37" s="39"/>
      <c r="B37" s="40"/>
      <c r="C37" s="40"/>
      <c r="D37" s="40"/>
      <c r="E37" s="40"/>
      <c r="F37" s="40"/>
      <c r="G37" s="56"/>
      <c r="H37" s="56"/>
      <c r="I37" s="56"/>
      <c r="J37" s="56"/>
      <c r="K37" s="56"/>
      <c r="L37" s="56"/>
      <c r="M37" s="56"/>
    </row>
    <row r="38" spans="1:13" ht="12.75">
      <c r="A38" s="39"/>
      <c r="B38" s="40"/>
      <c r="C38" s="40"/>
      <c r="D38" s="40"/>
      <c r="E38" s="40"/>
      <c r="F38" s="40"/>
      <c r="G38" s="56"/>
      <c r="H38" s="56"/>
      <c r="I38" s="56"/>
      <c r="J38" s="56"/>
      <c r="K38" s="56"/>
      <c r="L38" s="56"/>
      <c r="M38" s="56"/>
    </row>
    <row r="39" spans="1:13" ht="12.75">
      <c r="A39" s="39"/>
      <c r="B39" s="40"/>
      <c r="C39" s="40"/>
      <c r="D39" s="40"/>
      <c r="E39" s="40"/>
      <c r="F39" s="40"/>
      <c r="G39" s="56"/>
      <c r="H39" s="56"/>
      <c r="I39" s="56"/>
      <c r="J39" s="56"/>
      <c r="K39" s="56"/>
      <c r="L39" s="56"/>
      <c r="M39" s="56"/>
    </row>
    <row r="40" spans="1:13" ht="12.75">
      <c r="A40" s="39"/>
      <c r="B40" s="40"/>
      <c r="C40" s="40"/>
      <c r="D40" s="40"/>
      <c r="E40" s="40"/>
      <c r="F40" s="40"/>
      <c r="G40" s="56"/>
      <c r="H40" s="56"/>
      <c r="I40" s="56"/>
      <c r="J40" s="56"/>
      <c r="K40" s="56"/>
      <c r="L40" s="56"/>
      <c r="M40" s="56"/>
    </row>
    <row r="41" spans="1:13" ht="12.75">
      <c r="A41" s="39"/>
      <c r="B41" s="40"/>
      <c r="C41" s="40"/>
      <c r="D41" s="40"/>
      <c r="E41" s="40"/>
      <c r="F41" s="40"/>
      <c r="G41" s="56"/>
      <c r="H41" s="56"/>
      <c r="I41" s="56"/>
      <c r="J41" s="56"/>
      <c r="K41" s="56"/>
      <c r="L41" s="56"/>
      <c r="M41" s="56"/>
    </row>
    <row r="42" spans="1:13" ht="12.75">
      <c r="A42" s="39"/>
      <c r="B42" s="40"/>
      <c r="C42" s="40"/>
      <c r="D42" s="40"/>
      <c r="E42" s="40"/>
      <c r="F42" s="40"/>
      <c r="G42" s="56"/>
      <c r="H42" s="56"/>
      <c r="I42" s="56"/>
      <c r="J42" s="56"/>
      <c r="K42" s="56"/>
      <c r="L42" s="56"/>
      <c r="M42" s="56"/>
    </row>
    <row r="43" spans="1:13" ht="12.75">
      <c r="A43" s="39"/>
      <c r="B43" s="40"/>
      <c r="C43" s="40"/>
      <c r="D43" s="40"/>
      <c r="E43" s="40"/>
      <c r="F43" s="40"/>
      <c r="G43" s="56"/>
      <c r="H43" s="56"/>
      <c r="I43" s="56"/>
      <c r="J43" s="56"/>
      <c r="K43" s="56"/>
      <c r="L43" s="56"/>
      <c r="M43" s="56"/>
    </row>
    <row r="44" spans="1:13" ht="12.75">
      <c r="A44" s="39"/>
      <c r="B44" s="40"/>
      <c r="C44" s="40"/>
      <c r="D44" s="40"/>
      <c r="E44" s="40"/>
      <c r="F44" s="40"/>
      <c r="G44" s="56"/>
      <c r="H44" s="56"/>
      <c r="I44" s="56"/>
      <c r="J44" s="56"/>
      <c r="K44" s="56"/>
      <c r="L44" s="56"/>
      <c r="M44" s="56"/>
    </row>
    <row r="45" spans="1:13" ht="12.75">
      <c r="A45" s="39"/>
      <c r="B45" s="40"/>
      <c r="C45" s="40"/>
      <c r="D45" s="40"/>
      <c r="E45" s="40"/>
      <c r="F45" s="40"/>
      <c r="G45" s="56"/>
      <c r="H45" s="56"/>
      <c r="I45" s="56"/>
      <c r="J45" s="56"/>
      <c r="K45" s="56"/>
      <c r="L45" s="56"/>
      <c r="M45" s="56"/>
    </row>
    <row r="46" spans="1:13" ht="12.75">
      <c r="A46" s="39"/>
      <c r="B46" s="40"/>
      <c r="C46" s="40"/>
      <c r="D46" s="40"/>
      <c r="E46" s="40"/>
      <c r="F46" s="40"/>
      <c r="G46" s="56"/>
      <c r="H46" s="56"/>
      <c r="I46" s="56"/>
      <c r="J46" s="56"/>
      <c r="K46" s="56"/>
      <c r="L46" s="56"/>
      <c r="M46" s="56"/>
    </row>
    <row r="47" spans="1:13" ht="12.75">
      <c r="A47" s="39"/>
      <c r="B47" s="40"/>
      <c r="C47" s="40"/>
      <c r="D47" s="40"/>
      <c r="E47" s="40"/>
      <c r="F47" s="40"/>
      <c r="G47" s="56"/>
      <c r="H47" s="56"/>
      <c r="I47" s="56"/>
      <c r="J47" s="56"/>
      <c r="K47" s="56"/>
      <c r="L47" s="56"/>
      <c r="M47" s="56"/>
    </row>
    <row r="48" spans="1:13" ht="12.75">
      <c r="A48" s="39"/>
      <c r="B48" s="40"/>
      <c r="C48" s="40"/>
      <c r="D48" s="40"/>
      <c r="E48" s="40"/>
      <c r="F48" s="40"/>
      <c r="G48" s="56"/>
      <c r="H48" s="56"/>
      <c r="I48" s="56"/>
      <c r="J48" s="56"/>
      <c r="K48" s="56"/>
      <c r="L48" s="56"/>
      <c r="M48" s="56"/>
    </row>
    <row r="49" spans="1:13" ht="12.75">
      <c r="A49" s="39"/>
      <c r="B49" s="40"/>
      <c r="C49" s="40"/>
      <c r="D49" s="40"/>
      <c r="E49" s="40"/>
      <c r="F49" s="40"/>
      <c r="G49" s="56"/>
      <c r="H49" s="56"/>
      <c r="I49" s="56"/>
      <c r="J49" s="56"/>
      <c r="K49" s="56"/>
      <c r="L49" s="56"/>
      <c r="M49" s="56"/>
    </row>
    <row r="50" spans="1:13" ht="12.75">
      <c r="A50" s="39"/>
      <c r="B50" s="40"/>
      <c r="C50" s="40"/>
      <c r="D50" s="40"/>
      <c r="E50" s="40"/>
      <c r="F50" s="40"/>
      <c r="G50" s="56"/>
      <c r="H50" s="56"/>
      <c r="I50" s="56"/>
      <c r="J50" s="56"/>
      <c r="K50" s="56"/>
      <c r="L50" s="56"/>
      <c r="M50" s="56"/>
    </row>
    <row r="51" spans="1:13" ht="12.75">
      <c r="A51" s="39"/>
      <c r="B51" s="40"/>
      <c r="C51" s="40"/>
      <c r="D51" s="40"/>
      <c r="E51" s="40"/>
      <c r="F51" s="40"/>
      <c r="G51" s="56"/>
      <c r="H51" s="56"/>
      <c r="I51" s="56"/>
      <c r="J51" s="56"/>
      <c r="K51" s="56"/>
      <c r="L51" s="56"/>
      <c r="M51" s="56"/>
    </row>
    <row r="52" spans="1:13" ht="13.5" thickBot="1">
      <c r="A52" s="42"/>
      <c r="B52" s="43"/>
      <c r="C52" s="43"/>
      <c r="D52" s="43"/>
      <c r="E52" s="43"/>
      <c r="F52" s="43"/>
      <c r="G52" s="57"/>
      <c r="H52" s="57"/>
      <c r="I52" s="57"/>
      <c r="J52" s="57"/>
      <c r="K52" s="57"/>
      <c r="L52" s="57"/>
      <c r="M52" s="57"/>
    </row>
  </sheetData>
  <mergeCells count="1">
    <mergeCell ref="G2:M2"/>
  </mergeCells>
  <conditionalFormatting sqref="A4:A52">
    <cfRule type="expression" priority="1" dxfId="0" stopIfTrue="1">
      <formula>LEFT(A4,1)="\"</formula>
    </cfRule>
  </conditionalFormatting>
  <conditionalFormatting sqref="G4:M52">
    <cfRule type="expression" priority="2" dxfId="0" stopIfTrue="1">
      <formula>LEFT(G4,1)="\"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6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22.25390625" style="0" customWidth="1"/>
    <col min="2" max="2" width="15.00390625" style="0" customWidth="1"/>
    <col min="3" max="3" width="20.25390625" style="0" customWidth="1"/>
    <col min="4" max="4" width="17.875" style="17" bestFit="1" customWidth="1"/>
    <col min="5" max="6" width="7.375" style="0" bestFit="1" customWidth="1"/>
  </cols>
  <sheetData>
    <row r="1" spans="5:13" ht="15.75">
      <c r="E1" s="59" t="s">
        <v>74</v>
      </c>
      <c r="G1" s="63" t="s">
        <v>2</v>
      </c>
      <c r="H1" s="63"/>
      <c r="I1" s="63"/>
      <c r="J1" s="63"/>
      <c r="K1" s="63"/>
      <c r="L1" s="63"/>
      <c r="M1" s="63"/>
    </row>
    <row r="2" spans="1:13" ht="15.75">
      <c r="A2" s="4" t="s">
        <v>14</v>
      </c>
      <c r="B2" s="4" t="s">
        <v>15</v>
      </c>
      <c r="C2" s="4" t="s">
        <v>16</v>
      </c>
      <c r="D2" s="18" t="s">
        <v>17</v>
      </c>
      <c r="E2" s="4" t="s">
        <v>5</v>
      </c>
      <c r="F2" s="4" t="s">
        <v>18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12.75">
      <c r="E3" s="10"/>
    </row>
    <row r="4" ht="12.75">
      <c r="E4" s="10"/>
    </row>
    <row r="5" ht="12.75">
      <c r="E5" s="10"/>
    </row>
    <row r="6" ht="12.75">
      <c r="E6" s="10"/>
    </row>
    <row r="7" ht="12.75">
      <c r="E7" s="10"/>
    </row>
    <row r="8" ht="12.75">
      <c r="E8" s="10"/>
    </row>
    <row r="9" ht="12.75">
      <c r="E9" s="10"/>
    </row>
    <row r="10" ht="12.75">
      <c r="E10" s="10"/>
    </row>
    <row r="11" ht="12.75">
      <c r="E11" s="10"/>
    </row>
    <row r="12" ht="12.75">
      <c r="E12" s="10"/>
    </row>
    <row r="13" ht="12.75">
      <c r="E13" s="10"/>
    </row>
    <row r="14" ht="12.75">
      <c r="E14" s="10"/>
    </row>
    <row r="15" ht="12.75">
      <c r="E15" s="10"/>
    </row>
    <row r="16" ht="12.75">
      <c r="E16" s="10"/>
    </row>
    <row r="17" ht="12.75">
      <c r="E17" s="10"/>
    </row>
    <row r="18" ht="12.75">
      <c r="E18" s="10"/>
    </row>
    <row r="19" ht="12.75">
      <c r="E19" s="10"/>
    </row>
    <row r="20" ht="12.75">
      <c r="E20" s="10"/>
    </row>
    <row r="21" ht="12.75">
      <c r="E21" s="10"/>
    </row>
    <row r="22" ht="12.75">
      <c r="E22" s="10"/>
    </row>
    <row r="23" ht="12.75">
      <c r="E23" s="10"/>
    </row>
    <row r="24" ht="12.75">
      <c r="E24" s="10"/>
    </row>
    <row r="25" ht="12.75">
      <c r="E25" s="10"/>
    </row>
    <row r="26" ht="12.75">
      <c r="E26" s="10"/>
    </row>
    <row r="27" ht="12.75">
      <c r="E27" s="10"/>
    </row>
    <row r="28" ht="12.75">
      <c r="E28" s="10"/>
    </row>
    <row r="29" ht="12.75">
      <c r="E29" s="10"/>
    </row>
    <row r="30" ht="12.75">
      <c r="E30" s="10"/>
    </row>
    <row r="31" ht="12.75">
      <c r="E31" s="10"/>
    </row>
    <row r="32" ht="12.75">
      <c r="E32" s="10"/>
    </row>
    <row r="33" ht="12.75">
      <c r="E33" s="10"/>
    </row>
    <row r="34" ht="12.75">
      <c r="E34" s="10"/>
    </row>
    <row r="35" ht="12.75">
      <c r="E35" s="10"/>
    </row>
    <row r="36" ht="12.75">
      <c r="E36" s="10"/>
    </row>
    <row r="37" ht="12.75">
      <c r="E37" s="10"/>
    </row>
    <row r="38" ht="12.75">
      <c r="E38" s="10"/>
    </row>
    <row r="39" ht="12.75">
      <c r="E39" s="10"/>
    </row>
    <row r="40" ht="12.75">
      <c r="E40" s="10"/>
    </row>
    <row r="41" ht="12.75">
      <c r="E41" s="10"/>
    </row>
    <row r="42" ht="12.75">
      <c r="E42" s="10"/>
    </row>
    <row r="43" ht="12.75">
      <c r="E43" s="10"/>
    </row>
    <row r="44" ht="12.75">
      <c r="E44" s="10"/>
    </row>
    <row r="45" ht="12.75">
      <c r="E45" s="10"/>
    </row>
    <row r="46" ht="12.75">
      <c r="E46" s="10"/>
    </row>
    <row r="47" ht="12.75">
      <c r="E47" s="10"/>
    </row>
    <row r="48" ht="12.75">
      <c r="E48" s="10"/>
    </row>
    <row r="49" ht="12.75">
      <c r="E49" s="10"/>
    </row>
    <row r="50" ht="12.75">
      <c r="E50" s="10"/>
    </row>
    <row r="51" ht="12.75">
      <c r="E51" s="10"/>
    </row>
    <row r="52" ht="12.75">
      <c r="E52" s="10"/>
    </row>
    <row r="53" ht="12.75">
      <c r="E53" s="10"/>
    </row>
    <row r="54" ht="12.75">
      <c r="E54" s="10"/>
    </row>
    <row r="55" ht="12.75">
      <c r="E55" s="10"/>
    </row>
    <row r="56" ht="12.75">
      <c r="E56" s="10"/>
    </row>
    <row r="57" ht="12.75">
      <c r="E57" s="10"/>
    </row>
    <row r="58" ht="12.75">
      <c r="E58" s="10"/>
    </row>
    <row r="59" ht="12.75">
      <c r="E59" s="10"/>
    </row>
    <row r="60" ht="12.75">
      <c r="E60" s="10"/>
    </row>
    <row r="61" ht="12.75">
      <c r="E61" s="10"/>
    </row>
    <row r="62" ht="12.75">
      <c r="E62" s="10"/>
    </row>
    <row r="63" ht="12.75">
      <c r="E63" s="10"/>
    </row>
    <row r="64" ht="12.75">
      <c r="E64" s="10"/>
    </row>
    <row r="65" ht="12.75">
      <c r="E65" s="10"/>
    </row>
    <row r="66" ht="12.75">
      <c r="E66" s="10"/>
    </row>
    <row r="67" ht="12.75">
      <c r="E67" s="10"/>
    </row>
    <row r="68" ht="12.75">
      <c r="E68" s="10"/>
    </row>
    <row r="69" ht="12.75">
      <c r="E69" s="10"/>
    </row>
    <row r="70" ht="12.75">
      <c r="E70" s="10"/>
    </row>
    <row r="71" ht="12.75">
      <c r="E71" s="10"/>
    </row>
    <row r="72" ht="12.75">
      <c r="E72" s="10"/>
    </row>
    <row r="73" ht="12.75">
      <c r="E73" s="10"/>
    </row>
    <row r="74" ht="12.75">
      <c r="E74" s="10"/>
    </row>
    <row r="75" ht="12.75">
      <c r="E75" s="10"/>
    </row>
    <row r="76" ht="12.75">
      <c r="E76" s="10"/>
    </row>
    <row r="77" ht="12.75">
      <c r="E77" s="10"/>
    </row>
    <row r="78" ht="12.75">
      <c r="E78" s="10"/>
    </row>
    <row r="79" ht="12.75">
      <c r="E79" s="10"/>
    </row>
    <row r="80" ht="12.75">
      <c r="E80" s="10"/>
    </row>
    <row r="81" ht="12.75">
      <c r="E81" s="10"/>
    </row>
    <row r="82" ht="12.75">
      <c r="E82" s="10"/>
    </row>
    <row r="83" ht="12.75">
      <c r="E83" s="10"/>
    </row>
    <row r="84" ht="12.75">
      <c r="E84" s="10"/>
    </row>
    <row r="85" ht="12.75">
      <c r="E85" s="10"/>
    </row>
    <row r="86" ht="12.75">
      <c r="E86" s="10"/>
    </row>
    <row r="87" ht="12.75">
      <c r="E87" s="10"/>
    </row>
    <row r="88" ht="12.75">
      <c r="E88" s="10"/>
    </row>
    <row r="89" ht="12.75">
      <c r="E89" s="10"/>
    </row>
    <row r="90" ht="12.75">
      <c r="E90" s="10"/>
    </row>
    <row r="91" ht="12.75">
      <c r="E91" s="10"/>
    </row>
    <row r="92" ht="12.75">
      <c r="E92" s="10"/>
    </row>
    <row r="93" ht="12.75">
      <c r="E93" s="10"/>
    </row>
    <row r="94" ht="12.75">
      <c r="E94" s="10"/>
    </row>
    <row r="95" ht="12.75">
      <c r="E95" s="10"/>
    </row>
    <row r="96" ht="12.75">
      <c r="E96" s="10"/>
    </row>
    <row r="97" ht="12.75">
      <c r="E97" s="10"/>
    </row>
    <row r="98" ht="12.75">
      <c r="E98" s="10"/>
    </row>
    <row r="99" ht="12.75">
      <c r="E99" s="10"/>
    </row>
    <row r="100" ht="12.75">
      <c r="E100" s="10"/>
    </row>
    <row r="101" ht="12.75">
      <c r="E101" s="10"/>
    </row>
    <row r="102" ht="12.75">
      <c r="E102" s="10"/>
    </row>
    <row r="103" ht="12.75">
      <c r="E103" s="10"/>
    </row>
    <row r="104" ht="12.75">
      <c r="E104" s="10"/>
    </row>
    <row r="105" ht="12.75">
      <c r="E105" s="10"/>
    </row>
    <row r="106" ht="12.75">
      <c r="E106" s="10"/>
    </row>
    <row r="107" ht="12.75">
      <c r="E107" s="10"/>
    </row>
    <row r="108" ht="12.75">
      <c r="E108" s="10"/>
    </row>
    <row r="109" ht="12.75">
      <c r="E109" s="10"/>
    </row>
    <row r="110" ht="12.75">
      <c r="E110" s="10"/>
    </row>
    <row r="111" ht="12.75">
      <c r="E111" s="10"/>
    </row>
    <row r="112" ht="12.75">
      <c r="E112" s="10"/>
    </row>
    <row r="113" ht="12.75">
      <c r="E113" s="10"/>
    </row>
    <row r="114" ht="12.75">
      <c r="E114" s="10"/>
    </row>
    <row r="115" ht="12.75">
      <c r="E115" s="10"/>
    </row>
    <row r="116" ht="12.75">
      <c r="E116" s="10"/>
    </row>
    <row r="117" ht="12.75">
      <c r="E117" s="10"/>
    </row>
    <row r="118" ht="12.75">
      <c r="E118" s="10"/>
    </row>
    <row r="119" ht="12.75">
      <c r="E119" s="10"/>
    </row>
    <row r="120" ht="12.75">
      <c r="E120" s="10"/>
    </row>
    <row r="121" ht="12.75">
      <c r="E121" s="10"/>
    </row>
    <row r="122" ht="12.75">
      <c r="E122" s="10"/>
    </row>
    <row r="123" ht="12.75">
      <c r="E123" s="10"/>
    </row>
    <row r="124" ht="12.75">
      <c r="E124" s="10"/>
    </row>
    <row r="125" ht="12.75">
      <c r="E125" s="10"/>
    </row>
    <row r="126" ht="12.75">
      <c r="E126" s="10"/>
    </row>
    <row r="127" ht="12.75">
      <c r="E127" s="10"/>
    </row>
    <row r="128" ht="12.75">
      <c r="E128" s="10"/>
    </row>
    <row r="129" ht="12.75">
      <c r="E129" s="10"/>
    </row>
    <row r="130" ht="12.75">
      <c r="E130" s="10"/>
    </row>
    <row r="131" ht="12.75">
      <c r="E131" s="10"/>
    </row>
    <row r="132" ht="12.75">
      <c r="E132" s="10"/>
    </row>
    <row r="133" ht="12.75">
      <c r="E133" s="10"/>
    </row>
    <row r="134" ht="12.75">
      <c r="E134" s="10"/>
    </row>
    <row r="135" ht="12.75">
      <c r="E135" s="10"/>
    </row>
    <row r="136" ht="12.75">
      <c r="E136" s="10"/>
    </row>
    <row r="137" ht="12.75">
      <c r="E137" s="10"/>
    </row>
    <row r="138" ht="12.75">
      <c r="E138" s="10"/>
    </row>
    <row r="139" ht="12.75">
      <c r="E139" s="10"/>
    </row>
    <row r="140" ht="12.75">
      <c r="E140" s="10"/>
    </row>
    <row r="141" ht="12.75">
      <c r="E141" s="10"/>
    </row>
    <row r="142" ht="12.75">
      <c r="E142" s="10"/>
    </row>
    <row r="143" ht="12.75">
      <c r="E143" s="10"/>
    </row>
    <row r="144" ht="12.75">
      <c r="E144" s="10"/>
    </row>
    <row r="145" ht="12.75">
      <c r="E145" s="10"/>
    </row>
    <row r="146" ht="12.75">
      <c r="E146" s="10"/>
    </row>
    <row r="147" ht="12.75">
      <c r="E147" s="10"/>
    </row>
    <row r="148" ht="12.75">
      <c r="E148" s="10"/>
    </row>
    <row r="149" ht="12.75">
      <c r="E149" s="10"/>
    </row>
    <row r="150" ht="12.75">
      <c r="E150" s="10"/>
    </row>
    <row r="151" ht="12.75">
      <c r="E151" s="10"/>
    </row>
    <row r="152" ht="12.75">
      <c r="E152" s="10"/>
    </row>
    <row r="153" ht="12.75">
      <c r="E153" s="10"/>
    </row>
    <row r="154" ht="12.75">
      <c r="E154" s="10"/>
    </row>
    <row r="155" ht="12.75">
      <c r="E155" s="10"/>
    </row>
    <row r="156" ht="12.75">
      <c r="E156" s="10"/>
    </row>
    <row r="157" ht="12.75">
      <c r="E157" s="10"/>
    </row>
    <row r="158" ht="12.75">
      <c r="E158" s="10"/>
    </row>
    <row r="159" ht="12.75">
      <c r="E159" s="10"/>
    </row>
    <row r="160" ht="12.75">
      <c r="E160" s="10"/>
    </row>
    <row r="161" ht="12.75">
      <c r="E161" s="10"/>
    </row>
    <row r="162" ht="12.75">
      <c r="E162" s="10"/>
    </row>
    <row r="163" ht="12.75">
      <c r="E163" s="10"/>
    </row>
    <row r="164" ht="12.75">
      <c r="E164" s="10"/>
    </row>
    <row r="165" ht="12.75">
      <c r="E165" s="10"/>
    </row>
    <row r="166" ht="12.75">
      <c r="E166" s="10"/>
    </row>
    <row r="167" ht="12.75">
      <c r="E167" s="10"/>
    </row>
    <row r="168" ht="12.75">
      <c r="E168" s="10"/>
    </row>
    <row r="169" ht="12.75">
      <c r="E169" s="10"/>
    </row>
    <row r="170" ht="12.75">
      <c r="E170" s="10"/>
    </row>
    <row r="171" ht="12.75">
      <c r="E171" s="10"/>
    </row>
    <row r="172" ht="12.75">
      <c r="E172" s="10"/>
    </row>
    <row r="173" ht="12.75">
      <c r="E173" s="10"/>
    </row>
    <row r="174" ht="12.75">
      <c r="E174" s="10"/>
    </row>
    <row r="175" ht="12.75">
      <c r="E175" s="10"/>
    </row>
    <row r="176" ht="12.75">
      <c r="E176" s="10"/>
    </row>
    <row r="177" ht="12.75">
      <c r="E177" s="10"/>
    </row>
    <row r="178" ht="12.75">
      <c r="E178" s="10"/>
    </row>
    <row r="179" ht="12.75">
      <c r="E179" s="10"/>
    </row>
    <row r="180" ht="12.75">
      <c r="E180" s="10"/>
    </row>
    <row r="181" ht="12.75">
      <c r="E181" s="10"/>
    </row>
    <row r="182" ht="12.75">
      <c r="E182" s="10"/>
    </row>
    <row r="183" ht="12.75">
      <c r="E183" s="10"/>
    </row>
    <row r="184" ht="12.75">
      <c r="E184" s="10"/>
    </row>
    <row r="185" ht="12.75">
      <c r="E185" s="10"/>
    </row>
    <row r="186" ht="12.75">
      <c r="E186" s="10"/>
    </row>
    <row r="187" ht="12.75">
      <c r="E187" s="10"/>
    </row>
    <row r="188" ht="12.75">
      <c r="E188" s="10"/>
    </row>
    <row r="189" ht="12.75">
      <c r="E189" s="10"/>
    </row>
    <row r="190" ht="12.75">
      <c r="E190" s="10"/>
    </row>
    <row r="191" ht="12.75">
      <c r="E191" s="10"/>
    </row>
    <row r="192" ht="12.75">
      <c r="E192" s="10"/>
    </row>
    <row r="193" ht="12.75">
      <c r="E193" s="10"/>
    </row>
    <row r="194" ht="12.75">
      <c r="E194" s="10"/>
    </row>
    <row r="195" ht="12.75">
      <c r="E195" s="10"/>
    </row>
    <row r="196" ht="12.75">
      <c r="E196" s="10"/>
    </row>
    <row r="197" ht="12.75">
      <c r="E197" s="10"/>
    </row>
    <row r="198" ht="12.75">
      <c r="E198" s="10"/>
    </row>
    <row r="199" ht="12.75">
      <c r="E199" s="10"/>
    </row>
    <row r="200" ht="12.75">
      <c r="E200" s="10"/>
    </row>
    <row r="201" ht="12.75">
      <c r="E201" s="10"/>
    </row>
    <row r="202" ht="12.75">
      <c r="E202" s="10"/>
    </row>
    <row r="203" ht="12.75">
      <c r="E203" s="10"/>
    </row>
    <row r="204" ht="12.75">
      <c r="E204" s="10"/>
    </row>
    <row r="205" ht="12.75">
      <c r="E205" s="10"/>
    </row>
    <row r="206" ht="12.75">
      <c r="E206" s="10"/>
    </row>
    <row r="207" ht="12.75">
      <c r="E207" s="10"/>
    </row>
    <row r="208" ht="12.75">
      <c r="E208" s="10"/>
    </row>
    <row r="209" ht="12.75">
      <c r="E209" s="10"/>
    </row>
    <row r="210" ht="12.75">
      <c r="E210" s="10"/>
    </row>
    <row r="211" ht="12.75">
      <c r="E211" s="10"/>
    </row>
    <row r="212" ht="12.75">
      <c r="E212" s="10"/>
    </row>
    <row r="213" ht="12.75">
      <c r="E213" s="10"/>
    </row>
    <row r="214" ht="12.75">
      <c r="E214" s="10"/>
    </row>
    <row r="215" ht="12.75">
      <c r="E215" s="10"/>
    </row>
    <row r="216" ht="12.75">
      <c r="E216" s="10"/>
    </row>
    <row r="217" ht="12.75">
      <c r="E217" s="10"/>
    </row>
    <row r="218" ht="12.75">
      <c r="E218" s="10"/>
    </row>
    <row r="219" ht="12.75">
      <c r="E219" s="10"/>
    </row>
    <row r="220" ht="12.75">
      <c r="E220" s="10"/>
    </row>
    <row r="221" ht="12.75">
      <c r="E221" s="10"/>
    </row>
    <row r="222" ht="12.75">
      <c r="E222" s="10"/>
    </row>
    <row r="223" ht="12.75">
      <c r="E223" s="10"/>
    </row>
    <row r="224" ht="12.75">
      <c r="E224" s="10"/>
    </row>
    <row r="225" ht="12.75">
      <c r="E225" s="10"/>
    </row>
    <row r="226" ht="12.75">
      <c r="E226" s="10"/>
    </row>
    <row r="227" ht="12.75">
      <c r="E227" s="10"/>
    </row>
    <row r="228" ht="12.75">
      <c r="E228" s="10"/>
    </row>
    <row r="229" ht="12.75">
      <c r="E229" s="10"/>
    </row>
    <row r="230" ht="12.75">
      <c r="E230" s="10"/>
    </row>
    <row r="231" ht="12.75">
      <c r="E231" s="10"/>
    </row>
    <row r="232" ht="12.75">
      <c r="E232" s="10"/>
    </row>
    <row r="233" ht="12.75">
      <c r="E233" s="10"/>
    </row>
    <row r="234" ht="12.75">
      <c r="E234" s="10"/>
    </row>
    <row r="235" ht="12.75">
      <c r="E235" s="10"/>
    </row>
    <row r="236" ht="12.75">
      <c r="E236" s="10"/>
    </row>
    <row r="237" ht="12.75">
      <c r="E237" s="10"/>
    </row>
    <row r="238" ht="12.75">
      <c r="E238" s="10"/>
    </row>
    <row r="239" ht="12.75">
      <c r="E239" s="10"/>
    </row>
    <row r="240" ht="12.75">
      <c r="E240" s="10"/>
    </row>
    <row r="241" ht="12.75">
      <c r="E241" s="10"/>
    </row>
    <row r="242" ht="12.75">
      <c r="E242" s="10"/>
    </row>
    <row r="243" ht="12.75">
      <c r="E243" s="10"/>
    </row>
    <row r="244" ht="12.75">
      <c r="E244" s="10"/>
    </row>
    <row r="245" ht="12.75">
      <c r="E245" s="10"/>
    </row>
    <row r="246" ht="12.75">
      <c r="E246" s="10"/>
    </row>
    <row r="247" ht="12.75">
      <c r="E247" s="10"/>
    </row>
    <row r="248" ht="12.75">
      <c r="E248" s="10"/>
    </row>
    <row r="249" ht="12.75">
      <c r="E249" s="10"/>
    </row>
    <row r="250" ht="12.75">
      <c r="E250" s="10"/>
    </row>
    <row r="251" ht="12.75">
      <c r="E251" s="10"/>
    </row>
    <row r="252" ht="12.75">
      <c r="E252" s="10"/>
    </row>
    <row r="253" ht="12.75">
      <c r="E253" s="10"/>
    </row>
    <row r="254" ht="12.75">
      <c r="E254" s="10"/>
    </row>
    <row r="255" ht="12.75">
      <c r="E255" s="10"/>
    </row>
    <row r="256" ht="12.75">
      <c r="E256" s="10"/>
    </row>
    <row r="257" ht="12.75">
      <c r="E257" s="10"/>
    </row>
    <row r="258" ht="12.75">
      <c r="E258" s="10"/>
    </row>
    <row r="259" ht="12.75">
      <c r="E259" s="10"/>
    </row>
    <row r="260" ht="12.75">
      <c r="E260" s="10"/>
    </row>
    <row r="261" ht="12.75">
      <c r="E261" s="10"/>
    </row>
    <row r="262" ht="12.75">
      <c r="E262" s="10"/>
    </row>
    <row r="263" ht="12.75">
      <c r="E263" s="10"/>
    </row>
    <row r="264" ht="12.75">
      <c r="E264" s="10"/>
    </row>
    <row r="265" ht="12.75">
      <c r="E265" s="10"/>
    </row>
    <row r="266" ht="12.75">
      <c r="E266" s="10"/>
    </row>
    <row r="267" ht="12.75">
      <c r="E267" s="10"/>
    </row>
    <row r="268" ht="12.75">
      <c r="E268" s="10"/>
    </row>
    <row r="269" ht="12.75">
      <c r="E269" s="10"/>
    </row>
    <row r="270" ht="12.75">
      <c r="E270" s="10"/>
    </row>
    <row r="271" ht="12.75">
      <c r="E271" s="10"/>
    </row>
    <row r="272" ht="12.75">
      <c r="E272" s="10"/>
    </row>
    <row r="273" ht="12.75">
      <c r="E273" s="10"/>
    </row>
    <row r="274" ht="12.75">
      <c r="E274" s="10"/>
    </row>
    <row r="275" ht="12.75">
      <c r="E275" s="10"/>
    </row>
    <row r="276" ht="12.75">
      <c r="E276" s="10"/>
    </row>
    <row r="277" ht="12.75">
      <c r="E277" s="10"/>
    </row>
    <row r="278" ht="12.75">
      <c r="E278" s="10"/>
    </row>
    <row r="279" ht="12.75">
      <c r="E279" s="10"/>
    </row>
    <row r="280" ht="12.75">
      <c r="E280" s="10"/>
    </row>
    <row r="281" ht="12.75">
      <c r="E281" s="10"/>
    </row>
    <row r="282" ht="12.75">
      <c r="E282" s="10"/>
    </row>
    <row r="283" ht="12.75">
      <c r="E283" s="10"/>
    </row>
    <row r="284" ht="12.75">
      <c r="E284" s="10"/>
    </row>
    <row r="285" ht="12.75">
      <c r="E285" s="10"/>
    </row>
    <row r="286" ht="12.75">
      <c r="E286" s="10"/>
    </row>
    <row r="287" ht="12.75">
      <c r="E287" s="10"/>
    </row>
    <row r="288" ht="12.75">
      <c r="E288" s="10"/>
    </row>
    <row r="289" ht="12.75">
      <c r="E289" s="10"/>
    </row>
    <row r="290" ht="12.75">
      <c r="E290" s="10"/>
    </row>
    <row r="291" ht="12.75">
      <c r="E291" s="10"/>
    </row>
    <row r="292" ht="12.75">
      <c r="E292" s="10"/>
    </row>
    <row r="293" ht="12.75">
      <c r="E293" s="10"/>
    </row>
    <row r="294" ht="12.75">
      <c r="E294" s="10"/>
    </row>
    <row r="295" ht="12.75">
      <c r="E295" s="10"/>
    </row>
    <row r="296" ht="12.75">
      <c r="E296" s="10"/>
    </row>
    <row r="297" ht="12.75">
      <c r="E297" s="10"/>
    </row>
    <row r="298" ht="12.75">
      <c r="E298" s="10"/>
    </row>
    <row r="299" ht="12.75">
      <c r="E299" s="10"/>
    </row>
    <row r="300" ht="12.75">
      <c r="E300" s="10"/>
    </row>
    <row r="301" ht="12.75">
      <c r="E301" s="10"/>
    </row>
    <row r="302" ht="12.75">
      <c r="E302" s="10"/>
    </row>
    <row r="303" ht="12.75">
      <c r="E303" s="10"/>
    </row>
    <row r="304" ht="12.75">
      <c r="E304" s="10"/>
    </row>
    <row r="305" ht="12.75">
      <c r="E305" s="10"/>
    </row>
    <row r="306" ht="12.75">
      <c r="E306" s="10"/>
    </row>
    <row r="307" ht="12.75">
      <c r="E307" s="10"/>
    </row>
    <row r="308" ht="12.75">
      <c r="E308" s="10"/>
    </row>
    <row r="309" ht="12.75">
      <c r="E309" s="10"/>
    </row>
    <row r="310" ht="12.75">
      <c r="E310" s="10"/>
    </row>
    <row r="311" ht="12.75">
      <c r="E311" s="10"/>
    </row>
    <row r="312" ht="12.75">
      <c r="E312" s="10"/>
    </row>
    <row r="313" ht="12.75">
      <c r="E313" s="10"/>
    </row>
    <row r="314" ht="12.75">
      <c r="E314" s="10"/>
    </row>
    <row r="315" ht="12.75">
      <c r="E315" s="10"/>
    </row>
    <row r="316" ht="12.75">
      <c r="E316" s="10"/>
    </row>
    <row r="317" ht="12.75">
      <c r="E317" s="10"/>
    </row>
    <row r="318" ht="12.75">
      <c r="E318" s="10"/>
    </row>
    <row r="319" ht="12.75">
      <c r="E319" s="10"/>
    </row>
    <row r="320" ht="12.75">
      <c r="E320" s="10"/>
    </row>
    <row r="321" ht="12.75">
      <c r="E321" s="10"/>
    </row>
    <row r="322" ht="12.75">
      <c r="E322" s="10"/>
    </row>
    <row r="323" ht="12.75">
      <c r="E323" s="10"/>
    </row>
    <row r="324" ht="12.75">
      <c r="E324" s="10"/>
    </row>
    <row r="325" ht="12.75">
      <c r="E325" s="10"/>
    </row>
    <row r="326" ht="12.75">
      <c r="E326" s="10"/>
    </row>
    <row r="327" ht="12.75">
      <c r="E327" s="10"/>
    </row>
    <row r="328" ht="12.75">
      <c r="E328" s="10"/>
    </row>
    <row r="329" ht="12.75">
      <c r="E329" s="10"/>
    </row>
    <row r="330" ht="12.75">
      <c r="E330" s="10"/>
    </row>
    <row r="331" ht="12.75">
      <c r="E331" s="10"/>
    </row>
    <row r="332" ht="12.75">
      <c r="E332" s="10"/>
    </row>
    <row r="333" ht="12.75">
      <c r="E333" s="10"/>
    </row>
    <row r="334" ht="12.75">
      <c r="E334" s="10"/>
    </row>
    <row r="335" ht="12.75">
      <c r="E335" s="10"/>
    </row>
    <row r="336" ht="12.75">
      <c r="E336" s="10"/>
    </row>
    <row r="337" ht="12.75">
      <c r="E337" s="10"/>
    </row>
    <row r="338" ht="12.75">
      <c r="E338" s="10"/>
    </row>
    <row r="339" ht="12.75">
      <c r="E339" s="10"/>
    </row>
    <row r="340" ht="12.75">
      <c r="E340" s="10"/>
    </row>
    <row r="341" ht="12.75">
      <c r="E341" s="10"/>
    </row>
    <row r="342" ht="12.75">
      <c r="E342" s="10"/>
    </row>
    <row r="343" ht="12.75">
      <c r="E343" s="10"/>
    </row>
    <row r="344" ht="12.75">
      <c r="E344" s="10"/>
    </row>
    <row r="345" ht="12.75">
      <c r="E345" s="10"/>
    </row>
    <row r="346" ht="12.75">
      <c r="E346" s="10"/>
    </row>
    <row r="347" ht="12.75">
      <c r="E347" s="10"/>
    </row>
    <row r="348" ht="12.75">
      <c r="E348" s="10"/>
    </row>
    <row r="349" ht="12.75">
      <c r="E349" s="10"/>
    </row>
    <row r="350" ht="12.75">
      <c r="E350" s="10"/>
    </row>
    <row r="351" ht="12.75">
      <c r="E351" s="10"/>
    </row>
    <row r="352" ht="12.75">
      <c r="E352" s="10"/>
    </row>
    <row r="353" ht="12.75">
      <c r="E353" s="10"/>
    </row>
    <row r="354" ht="12.75">
      <c r="E354" s="10"/>
    </row>
    <row r="355" ht="12.75">
      <c r="E355" s="10"/>
    </row>
    <row r="356" ht="12.75">
      <c r="E356" s="10"/>
    </row>
    <row r="357" ht="12.75">
      <c r="E357" s="10"/>
    </row>
    <row r="358" ht="12.75">
      <c r="E358" s="10"/>
    </row>
    <row r="359" ht="12.75">
      <c r="E359" s="10"/>
    </row>
    <row r="360" ht="12.75">
      <c r="E360" s="10"/>
    </row>
    <row r="361" ht="12.75">
      <c r="E361" s="10"/>
    </row>
    <row r="362" ht="12.75">
      <c r="E362" s="10"/>
    </row>
    <row r="363" ht="12.75">
      <c r="E363" s="10"/>
    </row>
    <row r="364" ht="12.75">
      <c r="E364" s="10"/>
    </row>
    <row r="365" ht="12.75">
      <c r="E365" s="10"/>
    </row>
    <row r="366" ht="12.75">
      <c r="E366" s="10"/>
    </row>
    <row r="367" ht="12.75">
      <c r="E367" s="10"/>
    </row>
    <row r="368" ht="12.75">
      <c r="E368" s="10"/>
    </row>
    <row r="369" ht="12.75">
      <c r="E369" s="10"/>
    </row>
    <row r="370" ht="12.75">
      <c r="E370" s="10"/>
    </row>
    <row r="371" ht="12.75">
      <c r="E371" s="10"/>
    </row>
    <row r="372" ht="12.75">
      <c r="E372" s="10"/>
    </row>
    <row r="373" ht="12.75">
      <c r="E373" s="10"/>
    </row>
    <row r="374" ht="12.75">
      <c r="E374" s="10"/>
    </row>
    <row r="375" ht="12.75">
      <c r="E375" s="10"/>
    </row>
    <row r="376" ht="12.75">
      <c r="E376" s="10"/>
    </row>
    <row r="377" ht="12.75">
      <c r="E377" s="10"/>
    </row>
    <row r="378" ht="12.75">
      <c r="E378" s="10"/>
    </row>
    <row r="379" ht="12.75">
      <c r="E379" s="10"/>
    </row>
    <row r="380" ht="12.75">
      <c r="E380" s="10"/>
    </row>
    <row r="381" ht="12.75">
      <c r="E381" s="10"/>
    </row>
    <row r="382" ht="12.75">
      <c r="E382" s="10"/>
    </row>
    <row r="383" ht="12.75">
      <c r="E383" s="10"/>
    </row>
    <row r="384" ht="12.75">
      <c r="E384" s="10"/>
    </row>
    <row r="385" ht="12.75">
      <c r="E385" s="10"/>
    </row>
    <row r="386" ht="12.75">
      <c r="E386" s="10"/>
    </row>
    <row r="387" ht="12.75">
      <c r="E387" s="10"/>
    </row>
    <row r="388" ht="12.75">
      <c r="E388" s="10"/>
    </row>
    <row r="389" ht="12.75">
      <c r="E389" s="10"/>
    </row>
    <row r="390" ht="12.75">
      <c r="E390" s="10"/>
    </row>
    <row r="391" ht="12.75">
      <c r="E391" s="10"/>
    </row>
    <row r="392" ht="12.75">
      <c r="E392" s="10"/>
    </row>
    <row r="393" ht="12.75">
      <c r="E393" s="10"/>
    </row>
    <row r="394" ht="12.75">
      <c r="E394" s="10"/>
    </row>
    <row r="395" ht="12.75">
      <c r="E395" s="10"/>
    </row>
    <row r="396" ht="12.75">
      <c r="E396" s="10"/>
    </row>
    <row r="397" ht="12.75">
      <c r="E397" s="10"/>
    </row>
    <row r="398" ht="12.75">
      <c r="E398" s="10"/>
    </row>
    <row r="399" ht="12.75">
      <c r="E399" s="10"/>
    </row>
    <row r="400" ht="12.75">
      <c r="E400" s="10"/>
    </row>
    <row r="401" ht="12.75">
      <c r="E401" s="10"/>
    </row>
    <row r="402" ht="12.75">
      <c r="E402" s="10"/>
    </row>
    <row r="403" ht="12.75">
      <c r="E403" s="10"/>
    </row>
    <row r="404" ht="12.75">
      <c r="E404" s="10"/>
    </row>
    <row r="405" ht="12.75">
      <c r="E405" s="10"/>
    </row>
    <row r="406" ht="12.75">
      <c r="E406" s="10"/>
    </row>
    <row r="407" ht="12.75">
      <c r="E407" s="10"/>
    </row>
    <row r="408" ht="12.75">
      <c r="E408" s="10"/>
    </row>
    <row r="409" ht="12.75">
      <c r="E409" s="10"/>
    </row>
    <row r="410" ht="12.75">
      <c r="E410" s="10"/>
    </row>
    <row r="411" ht="12.75">
      <c r="E411" s="10"/>
    </row>
    <row r="412" ht="12.75">
      <c r="E412" s="10"/>
    </row>
    <row r="413" ht="12.75">
      <c r="E413" s="10"/>
    </row>
    <row r="414" ht="12.75">
      <c r="E414" s="10"/>
    </row>
    <row r="415" ht="12.75">
      <c r="E415" s="10"/>
    </row>
    <row r="416" ht="12.75">
      <c r="E416" s="10"/>
    </row>
    <row r="417" ht="12.75">
      <c r="E417" s="10"/>
    </row>
    <row r="418" ht="12.75">
      <c r="E418" s="10"/>
    </row>
    <row r="419" ht="12.75">
      <c r="E419" s="10"/>
    </row>
    <row r="420" ht="12.75">
      <c r="E420" s="10"/>
    </row>
    <row r="421" ht="12.75">
      <c r="E421" s="10"/>
    </row>
    <row r="422" ht="12.75">
      <c r="E422" s="10"/>
    </row>
    <row r="423" ht="12.75">
      <c r="E423" s="10"/>
    </row>
    <row r="424" ht="12.75">
      <c r="E424" s="10"/>
    </row>
    <row r="425" ht="12.75">
      <c r="E425" s="10"/>
    </row>
    <row r="426" ht="12.75">
      <c r="E426" s="10"/>
    </row>
    <row r="427" ht="12.75">
      <c r="E427" s="10"/>
    </row>
    <row r="428" ht="12.75">
      <c r="E428" s="10"/>
    </row>
    <row r="429" ht="12.75">
      <c r="E429" s="10"/>
    </row>
    <row r="430" ht="12.75">
      <c r="E430" s="10"/>
    </row>
    <row r="431" ht="12.75">
      <c r="E431" s="10"/>
    </row>
    <row r="432" ht="12.75">
      <c r="E432" s="10"/>
    </row>
    <row r="433" ht="12.75">
      <c r="E433" s="10"/>
    </row>
    <row r="434" ht="12.75">
      <c r="E434" s="10"/>
    </row>
    <row r="435" ht="12.75">
      <c r="E435" s="10"/>
    </row>
    <row r="436" ht="12.75">
      <c r="E436" s="10"/>
    </row>
    <row r="437" ht="12.75">
      <c r="E437" s="10"/>
    </row>
    <row r="438" ht="12.75">
      <c r="E438" s="10"/>
    </row>
    <row r="439" ht="12.75">
      <c r="E439" s="10"/>
    </row>
    <row r="440" ht="12.75">
      <c r="E440" s="10"/>
    </row>
    <row r="441" ht="12.75">
      <c r="E441" s="10"/>
    </row>
    <row r="442" ht="12.75">
      <c r="E442" s="10"/>
    </row>
    <row r="443" ht="12.75">
      <c r="E443" s="10"/>
    </row>
    <row r="444" ht="12.75">
      <c r="E444" s="10"/>
    </row>
    <row r="445" ht="12.75">
      <c r="E445" s="10"/>
    </row>
    <row r="446" ht="12.75">
      <c r="E446" s="10"/>
    </row>
  </sheetData>
  <mergeCells count="1">
    <mergeCell ref="G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2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24" width="4.75390625" style="0" customWidth="1"/>
  </cols>
  <sheetData>
    <row r="1" spans="1:24" ht="12.75">
      <c r="A1">
        <f>COUNTA(A3:A200)</f>
        <v>0</v>
      </c>
      <c r="B1">
        <f aca="true" t="shared" si="0" ref="B1:X1">COUNTA(B3:B200)</f>
        <v>0</v>
      </c>
      <c r="C1">
        <f t="shared" si="0"/>
        <v>0</v>
      </c>
      <c r="D1">
        <f t="shared" si="0"/>
        <v>0</v>
      </c>
      <c r="E1">
        <f t="shared" si="0"/>
        <v>0</v>
      </c>
      <c r="F1">
        <f t="shared" si="0"/>
        <v>0</v>
      </c>
      <c r="G1">
        <f t="shared" si="0"/>
        <v>0</v>
      </c>
      <c r="H1">
        <f t="shared" si="0"/>
        <v>0</v>
      </c>
      <c r="I1">
        <f t="shared" si="0"/>
        <v>0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  <c r="N1">
        <f t="shared" si="0"/>
        <v>0</v>
      </c>
      <c r="O1">
        <f t="shared" si="0"/>
        <v>0</v>
      </c>
      <c r="P1">
        <f t="shared" si="0"/>
        <v>0</v>
      </c>
      <c r="Q1">
        <f t="shared" si="0"/>
        <v>0</v>
      </c>
      <c r="R1">
        <f t="shared" si="0"/>
        <v>0</v>
      </c>
      <c r="S1">
        <f t="shared" si="0"/>
        <v>0</v>
      </c>
      <c r="T1">
        <f t="shared" si="0"/>
        <v>0</v>
      </c>
      <c r="U1">
        <f t="shared" si="0"/>
        <v>0</v>
      </c>
      <c r="V1">
        <f t="shared" si="0"/>
        <v>0</v>
      </c>
      <c r="W1">
        <f t="shared" si="0"/>
        <v>0</v>
      </c>
      <c r="X1">
        <f t="shared" si="0"/>
        <v>0</v>
      </c>
    </row>
    <row r="2" spans="1:24" ht="16.5" thickBot="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  <c r="V2" s="15">
        <v>22</v>
      </c>
      <c r="W2" s="15">
        <v>23</v>
      </c>
      <c r="X2" s="15">
        <v>24</v>
      </c>
    </row>
    <row r="3" spans="1:24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</row>
    <row r="4" spans="1:24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</row>
    <row r="5" spans="1:24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</row>
    <row r="6" spans="1:24" ht="12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</row>
    <row r="7" spans="1:24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</row>
    <row r="8" spans="1:24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1"/>
    </row>
    <row r="9" spans="1:24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1"/>
    </row>
    <row r="10" spans="1:24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</row>
    <row r="11" spans="1:24" ht="12.7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/>
    </row>
    <row r="12" spans="1:24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</row>
    <row r="13" spans="1:24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/>
    </row>
    <row r="14" spans="1:24" ht="12.7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1"/>
    </row>
    <row r="15" spans="1:24" ht="12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1"/>
    </row>
    <row r="16" spans="1:24" ht="12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1"/>
    </row>
    <row r="17" spans="1:24" ht="12.7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1"/>
    </row>
    <row r="18" spans="1:24" ht="12.7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1"/>
    </row>
    <row r="19" spans="1:24" ht="12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1"/>
    </row>
    <row r="20" spans="1:24" ht="12.7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1"/>
    </row>
    <row r="21" spans="1:24" ht="12.7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1"/>
    </row>
    <row r="22" spans="1:24" ht="12.7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1"/>
    </row>
    <row r="23" spans="1:24" ht="12.7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1"/>
    </row>
    <row r="24" spans="1:24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1"/>
    </row>
    <row r="25" spans="1:24" ht="12.7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1"/>
    </row>
    <row r="26" spans="1:24" ht="12.7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1"/>
    </row>
    <row r="27" spans="1:24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/>
    </row>
    <row r="28" spans="1:24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"/>
    </row>
    <row r="29" spans="1:24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1"/>
    </row>
    <row r="30" spans="1:24" ht="12.7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"/>
    </row>
    <row r="31" spans="1:24" ht="12.7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1"/>
    </row>
    <row r="32" spans="1:24" ht="12.7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1"/>
    </row>
    <row r="33" spans="1:24" ht="12.7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1"/>
    </row>
    <row r="34" spans="1:24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1"/>
    </row>
    <row r="35" spans="1:24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1"/>
    </row>
    <row r="36" spans="1:24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1"/>
    </row>
    <row r="37" spans="1:24" ht="12.7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1"/>
    </row>
    <row r="38" spans="1:24" ht="12.7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1"/>
    </row>
    <row r="39" spans="1:24" ht="12.7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1"/>
    </row>
    <row r="40" spans="1:24" ht="12.7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1"/>
    </row>
    <row r="41" spans="1:24" ht="12.7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1"/>
    </row>
    <row r="42" spans="1:24" ht="12.7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"/>
    </row>
    <row r="43" spans="1:24" ht="12.7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1"/>
    </row>
    <row r="44" spans="1:24" ht="12.7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1"/>
    </row>
    <row r="45" spans="1:24" ht="12.7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1"/>
    </row>
    <row r="46" spans="1:24" ht="12.7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1"/>
    </row>
    <row r="47" spans="1:24" ht="12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1"/>
    </row>
    <row r="48" spans="1:24" ht="12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1"/>
    </row>
    <row r="49" spans="1:24" ht="12.7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1"/>
    </row>
    <row r="50" spans="1:24" ht="12.7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1"/>
    </row>
    <row r="51" spans="1:24" ht="12.7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1"/>
    </row>
    <row r="52" spans="1:24" ht="13.5" thickBo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4"/>
    </row>
  </sheetData>
  <conditionalFormatting sqref="B3:X52 A4:A52">
    <cfRule type="expression" priority="1" dxfId="0" stopIfTrue="1">
      <formula>LEFT(A3,1)="\"</formula>
    </cfRule>
  </conditionalFormatting>
  <conditionalFormatting sqref="A3">
    <cfRule type="expression" priority="2" dxfId="0" stopIfTrue="1">
      <formula>LEFT(A3,1)="\"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2"/>
  <sheetViews>
    <sheetView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2" max="2" width="16.00390625" style="0" customWidth="1"/>
    <col min="3" max="3" width="28.625" style="0" customWidth="1"/>
    <col min="4" max="4" width="8.75390625" style="0" customWidth="1"/>
    <col min="5" max="5" width="8.25390625" style="0" customWidth="1"/>
    <col min="6" max="6" width="10.875" style="0" customWidth="1"/>
    <col min="7" max="30" width="4.00390625" style="0" customWidth="1"/>
  </cols>
  <sheetData>
    <row r="1" spans="1:30" ht="15">
      <c r="A1" s="64" t="s">
        <v>64</v>
      </c>
      <c r="B1" s="64"/>
      <c r="C1" s="64"/>
      <c r="D1" s="64"/>
      <c r="E1" s="64"/>
      <c r="F1" s="1" t="s">
        <v>24</v>
      </c>
      <c r="G1" s="3">
        <f>IF(COUNTIF(G4:G200,"~?")&gt;0,COUNTIF(G4:G200,"~?"),"")</f>
      </c>
      <c r="H1" s="3">
        <f aca="true" t="shared" si="0" ref="H1:AD1">IF(COUNTIF(H4:H200,"~?")&gt;0,COUNTIF(H4:H200,"~?"),"")</f>
      </c>
      <c r="I1" s="3">
        <f t="shared" si="0"/>
      </c>
      <c r="J1" s="3">
        <f t="shared" si="0"/>
      </c>
      <c r="K1" s="3">
        <f t="shared" si="0"/>
      </c>
      <c r="L1" s="3">
        <f t="shared" si="0"/>
      </c>
      <c r="M1" s="3">
        <f t="shared" si="0"/>
      </c>
      <c r="N1" s="3">
        <f t="shared" si="0"/>
      </c>
      <c r="O1" s="3">
        <f t="shared" si="0"/>
      </c>
      <c r="P1" s="3">
        <f t="shared" si="0"/>
      </c>
      <c r="Q1" s="3">
        <f t="shared" si="0"/>
      </c>
      <c r="R1" s="3">
        <f t="shared" si="0"/>
      </c>
      <c r="S1" s="3">
        <f t="shared" si="0"/>
      </c>
      <c r="T1" s="3">
        <f t="shared" si="0"/>
      </c>
      <c r="U1" s="3">
        <f t="shared" si="0"/>
      </c>
      <c r="V1" s="3">
        <f t="shared" si="0"/>
      </c>
      <c r="W1" s="3">
        <f t="shared" si="0"/>
      </c>
      <c r="X1" s="3">
        <f t="shared" si="0"/>
      </c>
      <c r="Y1" s="3">
        <f t="shared" si="0"/>
      </c>
      <c r="Z1" s="3">
        <f t="shared" si="0"/>
      </c>
      <c r="AA1" s="3">
        <f t="shared" si="0"/>
      </c>
      <c r="AB1" s="3">
        <f t="shared" si="0"/>
      </c>
      <c r="AC1" s="3">
        <f t="shared" si="0"/>
      </c>
      <c r="AD1" s="3">
        <f t="shared" si="0"/>
      </c>
    </row>
    <row r="2" spans="1:30" ht="15">
      <c r="A2" s="64"/>
      <c r="B2" s="64"/>
      <c r="C2" s="64"/>
      <c r="D2" s="64"/>
      <c r="E2" s="64"/>
      <c r="F2" s="1" t="s">
        <v>25</v>
      </c>
      <c r="G2" s="2">
        <f>COUNTIF(G4:G200,"+")</f>
        <v>0</v>
      </c>
      <c r="H2" s="2">
        <f aca="true" t="shared" si="1" ref="H2:AD2">COUNTIF(H4:H200,"+")</f>
        <v>0</v>
      </c>
      <c r="I2" s="2">
        <f t="shared" si="1"/>
        <v>0</v>
      </c>
      <c r="J2" s="2">
        <f t="shared" si="1"/>
        <v>0</v>
      </c>
      <c r="K2" s="2">
        <f t="shared" si="1"/>
        <v>0</v>
      </c>
      <c r="L2" s="2">
        <f t="shared" si="1"/>
        <v>0</v>
      </c>
      <c r="M2" s="2">
        <f t="shared" si="1"/>
        <v>0</v>
      </c>
      <c r="N2" s="2">
        <f t="shared" si="1"/>
        <v>0</v>
      </c>
      <c r="O2" s="2">
        <f t="shared" si="1"/>
        <v>0</v>
      </c>
      <c r="P2" s="2">
        <f t="shared" si="1"/>
        <v>0</v>
      </c>
      <c r="Q2" s="2">
        <f t="shared" si="1"/>
        <v>0</v>
      </c>
      <c r="R2" s="2">
        <f t="shared" si="1"/>
        <v>0</v>
      </c>
      <c r="S2" s="2">
        <f t="shared" si="1"/>
        <v>0</v>
      </c>
      <c r="T2" s="2">
        <f t="shared" si="1"/>
        <v>0</v>
      </c>
      <c r="U2" s="2">
        <f t="shared" si="1"/>
        <v>0</v>
      </c>
      <c r="V2" s="2">
        <f t="shared" si="1"/>
        <v>0</v>
      </c>
      <c r="W2" s="2">
        <f t="shared" si="1"/>
        <v>0</v>
      </c>
      <c r="X2" s="2">
        <f t="shared" si="1"/>
        <v>0</v>
      </c>
      <c r="Y2" s="2">
        <f t="shared" si="1"/>
        <v>0</v>
      </c>
      <c r="Z2" s="2">
        <f t="shared" si="1"/>
        <v>0</v>
      </c>
      <c r="AA2" s="2">
        <f t="shared" si="1"/>
        <v>0</v>
      </c>
      <c r="AB2" s="2">
        <f t="shared" si="1"/>
        <v>0</v>
      </c>
      <c r="AC2" s="2">
        <f t="shared" si="1"/>
        <v>0</v>
      </c>
      <c r="AD2" s="2">
        <f t="shared" si="1"/>
        <v>0</v>
      </c>
    </row>
    <row r="3" spans="1:30" ht="16.5" thickBot="1">
      <c r="A3" s="4" t="s">
        <v>19</v>
      </c>
      <c r="B3" s="4" t="s">
        <v>20</v>
      </c>
      <c r="C3" s="15" t="s">
        <v>3</v>
      </c>
      <c r="D3" s="15" t="s">
        <v>51</v>
      </c>
      <c r="E3" s="15" t="s">
        <v>22</v>
      </c>
      <c r="F3" s="16" t="s">
        <v>23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4">
        <v>17</v>
      </c>
      <c r="X3" s="4">
        <v>18</v>
      </c>
      <c r="Y3" s="4">
        <v>19</v>
      </c>
      <c r="Z3" s="4">
        <v>20</v>
      </c>
      <c r="AA3" s="4">
        <v>21</v>
      </c>
      <c r="AB3" s="4">
        <v>22</v>
      </c>
      <c r="AC3" s="4">
        <v>23</v>
      </c>
      <c r="AD3" s="4">
        <v>24</v>
      </c>
    </row>
    <row r="4" spans="1:30" ht="15">
      <c r="A4" s="36"/>
      <c r="B4" s="1">
        <f ca="1">IF($A4&lt;&gt;"",OFFSET(Команды!$A$3,MATCH($A4,OFFSET(номера,0,Площадка!$B$1-1),0),0),"")</f>
      </c>
      <c r="C4" s="1">
        <f ca="1">IF($A4&lt;&gt;"",OFFSET(Команды!$B$3,MATCH($A4,OFFSET(номера,0,Площадка!$B$1-1),0),0),"")</f>
      </c>
      <c r="D4" s="1">
        <f ca="1">IF($A4&lt;&gt;"",OFFSET(Команды!$C$3,MATCH($A4,OFFSET(номера,0,Площадка!$B$1-1),0),0),"")</f>
      </c>
      <c r="E4" s="1">
        <f aca="true" t="shared" si="2" ref="E4:E35">IF(ISBLANK(A4),"",COUNTIF(G4:AD4,"+"))</f>
      </c>
      <c r="F4" s="1">
        <f aca="true" t="shared" si="3" ref="F4:F35">IF(COUNTIF(G4:AD4,"~?")&gt;0,COUNTIF(G4:AD4,"~?"),"")</f>
      </c>
      <c r="G4" s="25">
        <f>IF(COUNTIF(Верно!A$3:A$201,Таблица!$A4)&gt;0,"+",IF(COUNTIF(Верно!A$3:A$201,"\"&amp;Таблица!$A4)&gt;0,"?",""))</f>
      </c>
      <c r="H4" s="22">
        <f>IF(COUNTIF(Верно!B$3:B$201,Таблица!$A4)&gt;0,"+",IF(COUNTIF(Верно!B$3:B$201,"\"&amp;Таблица!$A4)&gt;0,"?",""))</f>
      </c>
      <c r="I4" s="22">
        <f>IF(COUNTIF(Верно!C$3:C$201,Таблица!$A4)&gt;0,"+",IF(COUNTIF(Верно!C$3:C$201,"\"&amp;Таблица!$A4)&gt;0,"?",""))</f>
      </c>
      <c r="J4" s="22">
        <f>IF(COUNTIF(Верно!D$3:D$201,Таблица!$A4)&gt;0,"+",IF(COUNTIF(Верно!D$3:D$201,"\"&amp;Таблица!$A4)&gt;0,"?",""))</f>
      </c>
      <c r="K4" s="22">
        <f>IF(COUNTIF(Верно!E$3:E$201,Таблица!$A4)&gt;0,"+",IF(COUNTIF(Верно!E$3:E$201,"\"&amp;Таблица!$A4)&gt;0,"?",""))</f>
      </c>
      <c r="L4" s="22">
        <f>IF(COUNTIF(Верно!F$3:F$201,Таблица!$A4)&gt;0,"+",IF(COUNTIF(Верно!F$3:F$201,"\"&amp;Таблица!$A4)&gt;0,"?",""))</f>
      </c>
      <c r="M4" s="22">
        <f>IF(COUNTIF(Верно!G$3:G$201,Таблица!$A4)&gt;0,"+",IF(COUNTIF(Верно!G$3:G$201,"\"&amp;Таблица!$A4)&gt;0,"?",""))</f>
      </c>
      <c r="N4" s="22">
        <f>IF(COUNTIF(Верно!H$3:H$201,Таблица!$A4)&gt;0,"+",IF(COUNTIF(Верно!H$3:H$201,"\"&amp;Таблица!$A4)&gt;0,"?",""))</f>
      </c>
      <c r="O4" s="22">
        <f>IF(COUNTIF(Верно!I$3:I$201,Таблица!$A4)&gt;0,"+",IF(COUNTIF(Верно!I$3:I$201,"\"&amp;Таблица!$A4)&gt;0,"?",""))</f>
      </c>
      <c r="P4" s="22">
        <f>IF(COUNTIF(Верно!J$3:J$201,Таблица!$A4)&gt;0,"+",IF(COUNTIF(Верно!J$3:J$201,"\"&amp;Таблица!$A4)&gt;0,"?",""))</f>
      </c>
      <c r="Q4" s="22">
        <f>IF(COUNTIF(Верно!K$3:K$201,Таблица!$A4)&gt;0,"+",IF(COUNTIF(Верно!K$3:K$201,"\"&amp;Таблица!$A4)&gt;0,"?",""))</f>
      </c>
      <c r="R4" s="22">
        <f>IF(COUNTIF(Верно!L$3:L$201,Таблица!$A4)&gt;0,"+",IF(COUNTIF(Верно!L$3:L$201,"\"&amp;Таблица!$A4)&gt;0,"?",""))</f>
      </c>
      <c r="S4" s="22">
        <f>IF(COUNTIF(Верно!M$3:M$201,Таблица!$A4)&gt;0,"+",IF(COUNTIF(Верно!M$3:M$201,"\"&amp;Таблица!$A4)&gt;0,"?",""))</f>
      </c>
      <c r="T4" s="22">
        <f>IF(COUNTIF(Верно!N$3:N$201,Таблица!$A4)&gt;0,"+",IF(COUNTIF(Верно!N$3:N$201,"\"&amp;Таблица!$A4)&gt;0,"?",""))</f>
      </c>
      <c r="U4" s="22">
        <f>IF(COUNTIF(Верно!O$3:O$201,Таблица!$A4)&gt;0,"+",IF(COUNTIF(Верно!O$3:O$201,"\"&amp;Таблица!$A4)&gt;0,"?",""))</f>
      </c>
      <c r="V4" s="22">
        <f>IF(COUNTIF(Верно!P$3:P$201,Таблица!$A4)&gt;0,"+",IF(COUNTIF(Верно!P$3:P$201,"\"&amp;Таблица!$A4)&gt;0,"?",""))</f>
      </c>
      <c r="W4" s="22">
        <f>IF(COUNTIF(Верно!Q$3:Q$201,Таблица!$A4)&gt;0,"+",IF(COUNTIF(Верно!Q$3:Q$201,"\"&amp;Таблица!$A4)&gt;0,"?",""))</f>
      </c>
      <c r="X4" s="22">
        <f>IF(COUNTIF(Верно!R$3:R$201,Таблица!$A4)&gt;0,"+",IF(COUNTIF(Верно!R$3:R$201,"\"&amp;Таблица!$A4)&gt;0,"?",""))</f>
      </c>
      <c r="Y4" s="22">
        <f>IF(COUNTIF(Верно!S$3:S$201,Таблица!$A4)&gt;0,"+",IF(COUNTIF(Верно!S$3:S$201,"\"&amp;Таблица!$A4)&gt;0,"?",""))</f>
      </c>
      <c r="Z4" s="22">
        <f>IF(COUNTIF(Верно!T$3:T$201,Таблица!$A4)&gt;0,"+",IF(COUNTIF(Верно!T$3:T$201,"\"&amp;Таблица!$A4)&gt;0,"?",""))</f>
      </c>
      <c r="AA4" s="22">
        <f>IF(COUNTIF(Верно!U$3:U$201,Таблица!$A4)&gt;0,"+",IF(COUNTIF(Верно!U$3:U$201,"\"&amp;Таблица!$A4)&gt;0,"?",""))</f>
      </c>
      <c r="AB4" s="22">
        <f>IF(COUNTIF(Верно!V$3:V$201,Таблица!$A4)&gt;0,"+",IF(COUNTIF(Верно!V$3:V$201,"\"&amp;Таблица!$A4)&gt;0,"?",""))</f>
      </c>
      <c r="AC4" s="22">
        <f>IF(COUNTIF(Верно!W$3:W$201,Таблица!$A4)&gt;0,"+",IF(COUNTIF(Верно!W$3:W$201,"\"&amp;Таблица!$A4)&gt;0,"?",""))</f>
      </c>
      <c r="AD4" s="26">
        <f>IF(COUNTIF(Верно!X$3:X$201,Таблица!$A4)&gt;0,"+",IF(COUNTIF(Верно!X$3:X$201,"\"&amp;Таблица!$A4)&gt;0,"?",""))</f>
      </c>
    </row>
    <row r="5" spans="1:30" ht="15">
      <c r="A5" s="37"/>
      <c r="B5" s="1">
        <f ca="1">IF($A5&lt;&gt;"",OFFSET(Команды!$A$3,MATCH($A5,OFFSET(номера,0,Площадка!$B$1-1),0),0),"")</f>
      </c>
      <c r="C5" s="1">
        <f ca="1">IF($A5&lt;&gt;"",OFFSET(Команды!$B$3,MATCH($A5,OFFSET(номера,0,Площадка!$B$1-1),0),0),"")</f>
      </c>
      <c r="D5" s="1">
        <f ca="1">IF($A5&lt;&gt;"",OFFSET(Команды!$C$3,MATCH($A5,OFFSET(номера,0,Площадка!$B$1-1),0),0),"")</f>
      </c>
      <c r="E5" s="1">
        <f t="shared" si="2"/>
      </c>
      <c r="F5" s="1">
        <f t="shared" si="3"/>
      </c>
      <c r="G5" s="27">
        <f>IF(COUNTIF(Верно!A$3:A$201,Таблица!$A5)&gt;0,"+",IF(COUNTIF(Верно!A$3:A$201,"\"&amp;Таблица!$A5)&gt;0,"?",""))</f>
      </c>
      <c r="H5" s="28">
        <f>IF(COUNTIF(Верно!B$3:B$201,Таблица!$A5)&gt;0,"+",IF(COUNTIF(Верно!B$3:B$201,"\"&amp;Таблица!$A5)&gt;0,"?",""))</f>
      </c>
      <c r="I5" s="28">
        <f>IF(COUNTIF(Верно!C$3:C$201,Таблица!$A5)&gt;0,"+",IF(COUNTIF(Верно!C$3:C$201,"\"&amp;Таблица!$A5)&gt;0,"?",""))</f>
      </c>
      <c r="J5" s="28">
        <f>IF(COUNTIF(Верно!D$3:D$201,Таблица!$A5)&gt;0,"+",IF(COUNTIF(Верно!D$3:D$201,"\"&amp;Таблица!$A5)&gt;0,"?",""))</f>
      </c>
      <c r="K5" s="28">
        <f>IF(COUNTIF(Верно!E$3:E$201,Таблица!$A5)&gt;0,"+",IF(COUNTIF(Верно!E$3:E$201,"\"&amp;Таблица!$A5)&gt;0,"?",""))</f>
      </c>
      <c r="L5" s="28">
        <f>IF(COUNTIF(Верно!F$3:F$201,Таблица!$A5)&gt;0,"+",IF(COUNTIF(Верно!F$3:F$201,"\"&amp;Таблица!$A5)&gt;0,"?",""))</f>
      </c>
      <c r="M5" s="28">
        <f>IF(COUNTIF(Верно!G$3:G$201,Таблица!$A5)&gt;0,"+",IF(COUNTIF(Верно!G$3:G$201,"\"&amp;Таблица!$A5)&gt;0,"?",""))</f>
      </c>
      <c r="N5" s="28">
        <f>IF(COUNTIF(Верно!H$3:H$201,Таблица!$A5)&gt;0,"+",IF(COUNTIF(Верно!H$3:H$201,"\"&amp;Таблица!$A5)&gt;0,"?",""))</f>
      </c>
      <c r="O5" s="28">
        <f>IF(COUNTIF(Верно!I$3:I$201,Таблица!$A5)&gt;0,"+",IF(COUNTIF(Верно!I$3:I$201,"\"&amp;Таблица!$A5)&gt;0,"?",""))</f>
      </c>
      <c r="P5" s="28">
        <f>IF(COUNTIF(Верно!J$3:J$201,Таблица!$A5)&gt;0,"+",IF(COUNTIF(Верно!J$3:J$201,"\"&amp;Таблица!$A5)&gt;0,"?",""))</f>
      </c>
      <c r="Q5" s="28">
        <f>IF(COUNTIF(Верно!K$3:K$201,Таблица!$A5)&gt;0,"+",IF(COUNTIF(Верно!K$3:K$201,"\"&amp;Таблица!$A5)&gt;0,"?",""))</f>
      </c>
      <c r="R5" s="28">
        <f>IF(COUNTIF(Верно!L$3:L$201,Таблица!$A5)&gt;0,"+",IF(COUNTIF(Верно!L$3:L$201,"\"&amp;Таблица!$A5)&gt;0,"?",""))</f>
      </c>
      <c r="S5" s="28">
        <f>IF(COUNTIF(Верно!M$3:M$201,Таблица!$A5)&gt;0,"+",IF(COUNTIF(Верно!M$3:M$201,"\"&amp;Таблица!$A5)&gt;0,"?",""))</f>
      </c>
      <c r="T5" s="28">
        <f>IF(COUNTIF(Верно!N$3:N$201,Таблица!$A5)&gt;0,"+",IF(COUNTIF(Верно!N$3:N$201,"\"&amp;Таблица!$A5)&gt;0,"?",""))</f>
      </c>
      <c r="U5" s="28">
        <f>IF(COUNTIF(Верно!O$3:O$201,Таблица!$A5)&gt;0,"+",IF(COUNTIF(Верно!O$3:O$201,"\"&amp;Таблица!$A5)&gt;0,"?",""))</f>
      </c>
      <c r="V5" s="28">
        <f>IF(COUNTIF(Верно!P$3:P$201,Таблица!$A5)&gt;0,"+",IF(COUNTIF(Верно!P$3:P$201,"\"&amp;Таблица!$A5)&gt;0,"?",""))</f>
      </c>
      <c r="W5" s="28">
        <f>IF(COUNTIF(Верно!Q$3:Q$201,Таблица!$A5)&gt;0,"+",IF(COUNTIF(Верно!Q$3:Q$201,"\"&amp;Таблица!$A5)&gt;0,"?",""))</f>
      </c>
      <c r="X5" s="28">
        <f>IF(COUNTIF(Верно!R$3:R$201,Таблица!$A5)&gt;0,"+",IF(COUNTIF(Верно!R$3:R$201,"\"&amp;Таблица!$A5)&gt;0,"?",""))</f>
      </c>
      <c r="Y5" s="28">
        <f>IF(COUNTIF(Верно!S$3:S$201,Таблица!$A5)&gt;0,"+",IF(COUNTIF(Верно!S$3:S$201,"\"&amp;Таблица!$A5)&gt;0,"?",""))</f>
      </c>
      <c r="Z5" s="28">
        <f>IF(COUNTIF(Верно!T$3:T$201,Таблица!$A5)&gt;0,"+",IF(COUNTIF(Верно!T$3:T$201,"\"&amp;Таблица!$A5)&gt;0,"?",""))</f>
      </c>
      <c r="AA5" s="28">
        <f>IF(COUNTIF(Верно!U$3:U$201,Таблица!$A5)&gt;0,"+",IF(COUNTIF(Верно!U$3:U$201,"\"&amp;Таблица!$A5)&gt;0,"?",""))</f>
      </c>
      <c r="AB5" s="28">
        <f>IF(COUNTIF(Верно!V$3:V$201,Таблица!$A5)&gt;0,"+",IF(COUNTIF(Верно!V$3:V$201,"\"&amp;Таблица!$A5)&gt;0,"?",""))</f>
      </c>
      <c r="AC5" s="28">
        <f>IF(COUNTIF(Верно!W$3:W$201,Таблица!$A5)&gt;0,"+",IF(COUNTIF(Верно!W$3:W$201,"\"&amp;Таблица!$A5)&gt;0,"?",""))</f>
      </c>
      <c r="AD5" s="29">
        <f>IF(COUNTIF(Верно!X$3:X$201,Таблица!$A5)&gt;0,"+",IF(COUNTIF(Верно!X$3:X$201,"\"&amp;Таблица!$A5)&gt;0,"?",""))</f>
      </c>
    </row>
    <row r="6" spans="1:30" ht="15">
      <c r="A6" s="37"/>
      <c r="B6" s="1">
        <f ca="1">IF($A6&lt;&gt;"",OFFSET(Команды!$A$3,MATCH($A6,OFFSET(номера,0,Площадка!$B$1-1),0),0),"")</f>
      </c>
      <c r="C6" s="1">
        <f ca="1">IF($A6&lt;&gt;"",OFFSET(Команды!$B$3,MATCH($A6,OFFSET(номера,0,Площадка!$B$1-1),0),0),"")</f>
      </c>
      <c r="D6" s="1">
        <f ca="1">IF($A6&lt;&gt;"",OFFSET(Команды!$C$3,MATCH($A6,OFFSET(номера,0,Площадка!$B$1-1),0),0),"")</f>
      </c>
      <c r="E6" s="1">
        <f t="shared" si="2"/>
      </c>
      <c r="F6" s="1">
        <f t="shared" si="3"/>
      </c>
      <c r="G6" s="27">
        <f>IF(COUNTIF(Верно!A$3:A$201,Таблица!$A6)&gt;0,"+",IF(COUNTIF(Верно!A$3:A$201,"\"&amp;Таблица!$A6)&gt;0,"?",""))</f>
      </c>
      <c r="H6" s="28">
        <f>IF(COUNTIF(Верно!B$3:B$201,Таблица!$A6)&gt;0,"+",IF(COUNTIF(Верно!B$3:B$201,"\"&amp;Таблица!$A6)&gt;0,"?",""))</f>
      </c>
      <c r="I6" s="28">
        <f>IF(COUNTIF(Верно!C$3:C$201,Таблица!$A6)&gt;0,"+",IF(COUNTIF(Верно!C$3:C$201,"\"&amp;Таблица!$A6)&gt;0,"?",""))</f>
      </c>
      <c r="J6" s="28">
        <f>IF(COUNTIF(Верно!D$3:D$201,Таблица!$A6)&gt;0,"+",IF(COUNTIF(Верно!D$3:D$201,"\"&amp;Таблица!$A6)&gt;0,"?",""))</f>
      </c>
      <c r="K6" s="28">
        <f>IF(COUNTIF(Верно!E$3:E$201,Таблица!$A6)&gt;0,"+",IF(COUNTIF(Верно!E$3:E$201,"\"&amp;Таблица!$A6)&gt;0,"?",""))</f>
      </c>
      <c r="L6" s="28">
        <f>IF(COUNTIF(Верно!F$3:F$201,Таблица!$A6)&gt;0,"+",IF(COUNTIF(Верно!F$3:F$201,"\"&amp;Таблица!$A6)&gt;0,"?",""))</f>
      </c>
      <c r="M6" s="28">
        <f>IF(COUNTIF(Верно!G$3:G$201,Таблица!$A6)&gt;0,"+",IF(COUNTIF(Верно!G$3:G$201,"\"&amp;Таблица!$A6)&gt;0,"?",""))</f>
      </c>
      <c r="N6" s="28">
        <f>IF(COUNTIF(Верно!H$3:H$201,Таблица!$A6)&gt;0,"+",IF(COUNTIF(Верно!H$3:H$201,"\"&amp;Таблица!$A6)&gt;0,"?",""))</f>
      </c>
      <c r="O6" s="28">
        <f>IF(COUNTIF(Верно!I$3:I$201,Таблица!$A6)&gt;0,"+",IF(COUNTIF(Верно!I$3:I$201,"\"&amp;Таблица!$A6)&gt;0,"?",""))</f>
      </c>
      <c r="P6" s="28">
        <f>IF(COUNTIF(Верно!J$3:J$201,Таблица!$A6)&gt;0,"+",IF(COUNTIF(Верно!J$3:J$201,"\"&amp;Таблица!$A6)&gt;0,"?",""))</f>
      </c>
      <c r="Q6" s="28">
        <f>IF(COUNTIF(Верно!K$3:K$201,Таблица!$A6)&gt;0,"+",IF(COUNTIF(Верно!K$3:K$201,"\"&amp;Таблица!$A6)&gt;0,"?",""))</f>
      </c>
      <c r="R6" s="28">
        <f>IF(COUNTIF(Верно!L$3:L$201,Таблица!$A6)&gt;0,"+",IF(COUNTIF(Верно!L$3:L$201,"\"&amp;Таблица!$A6)&gt;0,"?",""))</f>
      </c>
      <c r="S6" s="28">
        <f>IF(COUNTIF(Верно!M$3:M$201,Таблица!$A6)&gt;0,"+",IF(COUNTIF(Верно!M$3:M$201,"\"&amp;Таблица!$A6)&gt;0,"?",""))</f>
      </c>
      <c r="T6" s="28">
        <f>IF(COUNTIF(Верно!N$3:N$201,Таблица!$A6)&gt;0,"+",IF(COUNTIF(Верно!N$3:N$201,"\"&amp;Таблица!$A6)&gt;0,"?",""))</f>
      </c>
      <c r="U6" s="28">
        <f>IF(COUNTIF(Верно!O$3:O$201,Таблица!$A6)&gt;0,"+",IF(COUNTIF(Верно!O$3:O$201,"\"&amp;Таблица!$A6)&gt;0,"?",""))</f>
      </c>
      <c r="V6" s="28">
        <f>IF(COUNTIF(Верно!P$3:P$201,Таблица!$A6)&gt;0,"+",IF(COUNTIF(Верно!P$3:P$201,"\"&amp;Таблица!$A6)&gt;0,"?",""))</f>
      </c>
      <c r="W6" s="28">
        <f>IF(COUNTIF(Верно!Q$3:Q$201,Таблица!$A6)&gt;0,"+",IF(COUNTIF(Верно!Q$3:Q$201,"\"&amp;Таблица!$A6)&gt;0,"?",""))</f>
      </c>
      <c r="X6" s="28">
        <f>IF(COUNTIF(Верно!R$3:R$201,Таблица!$A6)&gt;0,"+",IF(COUNTIF(Верно!R$3:R$201,"\"&amp;Таблица!$A6)&gt;0,"?",""))</f>
      </c>
      <c r="Y6" s="28">
        <f>IF(COUNTIF(Верно!S$3:S$201,Таблица!$A6)&gt;0,"+",IF(COUNTIF(Верно!S$3:S$201,"\"&amp;Таблица!$A6)&gt;0,"?",""))</f>
      </c>
      <c r="Z6" s="28">
        <f>IF(COUNTIF(Верно!T$3:T$201,Таблица!$A6)&gt;0,"+",IF(COUNTIF(Верно!T$3:T$201,"\"&amp;Таблица!$A6)&gt;0,"?",""))</f>
      </c>
      <c r="AA6" s="28">
        <f>IF(COUNTIF(Верно!U$3:U$201,Таблица!$A6)&gt;0,"+",IF(COUNTIF(Верно!U$3:U$201,"\"&amp;Таблица!$A6)&gt;0,"?",""))</f>
      </c>
      <c r="AB6" s="28">
        <f>IF(COUNTIF(Верно!V$3:V$201,Таблица!$A6)&gt;0,"+",IF(COUNTIF(Верно!V$3:V$201,"\"&amp;Таблица!$A6)&gt;0,"?",""))</f>
      </c>
      <c r="AC6" s="28">
        <f>IF(COUNTIF(Верно!W$3:W$201,Таблица!$A6)&gt;0,"+",IF(COUNTIF(Верно!W$3:W$201,"\"&amp;Таблица!$A6)&gt;0,"?",""))</f>
      </c>
      <c r="AD6" s="29">
        <f>IF(COUNTIF(Верно!X$3:X$201,Таблица!$A6)&gt;0,"+",IF(COUNTIF(Верно!X$3:X$201,"\"&amp;Таблица!$A6)&gt;0,"?",""))</f>
      </c>
    </row>
    <row r="7" spans="1:30" ht="15">
      <c r="A7" s="37"/>
      <c r="B7" s="1">
        <f ca="1">IF($A7&lt;&gt;"",OFFSET(Команды!$A$3,MATCH($A7,OFFSET(номера,0,Площадка!$B$1-1),0),0),"")</f>
      </c>
      <c r="C7" s="1">
        <f ca="1">IF($A7&lt;&gt;"",OFFSET(Команды!$B$3,MATCH($A7,OFFSET(номера,0,Площадка!$B$1-1),0),0),"")</f>
      </c>
      <c r="D7" s="1">
        <f ca="1">IF($A7&lt;&gt;"",OFFSET(Команды!$C$3,MATCH($A7,OFFSET(номера,0,Площадка!$B$1-1),0),0),"")</f>
      </c>
      <c r="E7" s="1">
        <f t="shared" si="2"/>
      </c>
      <c r="F7" s="1">
        <f t="shared" si="3"/>
      </c>
      <c r="G7" s="27">
        <f>IF(COUNTIF(Верно!A$3:A$201,Таблица!$A7)&gt;0,"+",IF(COUNTIF(Верно!A$3:A$201,"\"&amp;Таблица!$A7)&gt;0,"?",""))</f>
      </c>
      <c r="H7" s="28">
        <f>IF(COUNTIF(Верно!B$3:B$201,Таблица!$A7)&gt;0,"+",IF(COUNTIF(Верно!B$3:B$201,"\"&amp;Таблица!$A7)&gt;0,"?",""))</f>
      </c>
      <c r="I7" s="28">
        <f>IF(COUNTIF(Верно!C$3:C$201,Таблица!$A7)&gt;0,"+",IF(COUNTIF(Верно!C$3:C$201,"\"&amp;Таблица!$A7)&gt;0,"?",""))</f>
      </c>
      <c r="J7" s="28">
        <f>IF(COUNTIF(Верно!D$3:D$201,Таблица!$A7)&gt;0,"+",IF(COUNTIF(Верно!D$3:D$201,"\"&amp;Таблица!$A7)&gt;0,"?",""))</f>
      </c>
      <c r="K7" s="28">
        <f>IF(COUNTIF(Верно!E$3:E$201,Таблица!$A7)&gt;0,"+",IF(COUNTIF(Верно!E$3:E$201,"\"&amp;Таблица!$A7)&gt;0,"?",""))</f>
      </c>
      <c r="L7" s="28">
        <f>IF(COUNTIF(Верно!F$3:F$201,Таблица!$A7)&gt;0,"+",IF(COUNTIF(Верно!F$3:F$201,"\"&amp;Таблица!$A7)&gt;0,"?",""))</f>
      </c>
      <c r="M7" s="28">
        <f>IF(COUNTIF(Верно!G$3:G$201,Таблица!$A7)&gt;0,"+",IF(COUNTIF(Верно!G$3:G$201,"\"&amp;Таблица!$A7)&gt;0,"?",""))</f>
      </c>
      <c r="N7" s="28">
        <f>IF(COUNTIF(Верно!H$3:H$201,Таблица!$A7)&gt;0,"+",IF(COUNTIF(Верно!H$3:H$201,"\"&amp;Таблица!$A7)&gt;0,"?",""))</f>
      </c>
      <c r="O7" s="28">
        <f>IF(COUNTIF(Верно!I$3:I$201,Таблица!$A7)&gt;0,"+",IF(COUNTIF(Верно!I$3:I$201,"\"&amp;Таблица!$A7)&gt;0,"?",""))</f>
      </c>
      <c r="P7" s="28">
        <f>IF(COUNTIF(Верно!J$3:J$201,Таблица!$A7)&gt;0,"+",IF(COUNTIF(Верно!J$3:J$201,"\"&amp;Таблица!$A7)&gt;0,"?",""))</f>
      </c>
      <c r="Q7" s="28">
        <f>IF(COUNTIF(Верно!K$3:K$201,Таблица!$A7)&gt;0,"+",IF(COUNTIF(Верно!K$3:K$201,"\"&amp;Таблица!$A7)&gt;0,"?",""))</f>
      </c>
      <c r="R7" s="28">
        <f>IF(COUNTIF(Верно!L$3:L$201,Таблица!$A7)&gt;0,"+",IF(COUNTIF(Верно!L$3:L$201,"\"&amp;Таблица!$A7)&gt;0,"?",""))</f>
      </c>
      <c r="S7" s="28">
        <f>IF(COUNTIF(Верно!M$3:M$201,Таблица!$A7)&gt;0,"+",IF(COUNTIF(Верно!M$3:M$201,"\"&amp;Таблица!$A7)&gt;0,"?",""))</f>
      </c>
      <c r="T7" s="28">
        <f>IF(COUNTIF(Верно!N$3:N$201,Таблица!$A7)&gt;0,"+",IF(COUNTIF(Верно!N$3:N$201,"\"&amp;Таблица!$A7)&gt;0,"?",""))</f>
      </c>
      <c r="U7" s="28">
        <f>IF(COUNTIF(Верно!O$3:O$201,Таблица!$A7)&gt;0,"+",IF(COUNTIF(Верно!O$3:O$201,"\"&amp;Таблица!$A7)&gt;0,"?",""))</f>
      </c>
      <c r="V7" s="28">
        <f>IF(COUNTIF(Верно!P$3:P$201,Таблица!$A7)&gt;0,"+",IF(COUNTIF(Верно!P$3:P$201,"\"&amp;Таблица!$A7)&gt;0,"?",""))</f>
      </c>
      <c r="W7" s="28">
        <f>IF(COUNTIF(Верно!Q$3:Q$201,Таблица!$A7)&gt;0,"+",IF(COUNTIF(Верно!Q$3:Q$201,"\"&amp;Таблица!$A7)&gt;0,"?",""))</f>
      </c>
      <c r="X7" s="28">
        <f>IF(COUNTIF(Верно!R$3:R$201,Таблица!$A7)&gt;0,"+",IF(COUNTIF(Верно!R$3:R$201,"\"&amp;Таблица!$A7)&gt;0,"?",""))</f>
      </c>
      <c r="Y7" s="28">
        <f>IF(COUNTIF(Верно!S$3:S$201,Таблица!$A7)&gt;0,"+",IF(COUNTIF(Верно!S$3:S$201,"\"&amp;Таблица!$A7)&gt;0,"?",""))</f>
      </c>
      <c r="Z7" s="28">
        <f>IF(COUNTIF(Верно!T$3:T$201,Таблица!$A7)&gt;0,"+",IF(COUNTIF(Верно!T$3:T$201,"\"&amp;Таблица!$A7)&gt;0,"?",""))</f>
      </c>
      <c r="AA7" s="28">
        <f>IF(COUNTIF(Верно!U$3:U$201,Таблица!$A7)&gt;0,"+",IF(COUNTIF(Верно!U$3:U$201,"\"&amp;Таблица!$A7)&gt;0,"?",""))</f>
      </c>
      <c r="AB7" s="28">
        <f>IF(COUNTIF(Верно!V$3:V$201,Таблица!$A7)&gt;0,"+",IF(COUNTIF(Верно!V$3:V$201,"\"&amp;Таблица!$A7)&gt;0,"?",""))</f>
      </c>
      <c r="AC7" s="28">
        <f>IF(COUNTIF(Верно!W$3:W$201,Таблица!$A7)&gt;0,"+",IF(COUNTIF(Верно!W$3:W$201,"\"&amp;Таблица!$A7)&gt;0,"?",""))</f>
      </c>
      <c r="AD7" s="29">
        <f>IF(COUNTIF(Верно!X$3:X$201,Таблица!$A7)&gt;0,"+",IF(COUNTIF(Верно!X$3:X$201,"\"&amp;Таблица!$A7)&gt;0,"?",""))</f>
      </c>
    </row>
    <row r="8" spans="1:30" ht="15">
      <c r="A8" s="37"/>
      <c r="B8" s="1">
        <f ca="1">IF($A8&lt;&gt;"",OFFSET(Команды!$A$3,MATCH($A8,OFFSET(номера,0,Площадка!$B$1-1),0),0),"")</f>
      </c>
      <c r="C8" s="1">
        <f ca="1">IF($A8&lt;&gt;"",OFFSET(Команды!$B$3,MATCH($A8,OFFSET(номера,0,Площадка!$B$1-1),0),0),"")</f>
      </c>
      <c r="D8" s="1">
        <f ca="1">IF($A8&lt;&gt;"",OFFSET(Команды!$C$3,MATCH($A8,OFFSET(номера,0,Площадка!$B$1-1),0),0),"")</f>
      </c>
      <c r="E8" s="1">
        <f t="shared" si="2"/>
      </c>
      <c r="F8" s="1">
        <f t="shared" si="3"/>
      </c>
      <c r="G8" s="27">
        <f>IF(COUNTIF(Верно!A$3:A$201,Таблица!$A8)&gt;0,"+",IF(COUNTIF(Верно!A$3:A$201,"\"&amp;Таблица!$A8)&gt;0,"?",""))</f>
      </c>
      <c r="H8" s="28">
        <f>IF(COUNTIF(Верно!B$3:B$201,Таблица!$A8)&gt;0,"+",IF(COUNTIF(Верно!B$3:B$201,"\"&amp;Таблица!$A8)&gt;0,"?",""))</f>
      </c>
      <c r="I8" s="28">
        <f>IF(COUNTIF(Верно!C$3:C$201,Таблица!$A8)&gt;0,"+",IF(COUNTIF(Верно!C$3:C$201,"\"&amp;Таблица!$A8)&gt;0,"?",""))</f>
      </c>
      <c r="J8" s="28">
        <f>IF(COUNTIF(Верно!D$3:D$201,Таблица!$A8)&gt;0,"+",IF(COUNTIF(Верно!D$3:D$201,"\"&amp;Таблица!$A8)&gt;0,"?",""))</f>
      </c>
      <c r="K8" s="28">
        <f>IF(COUNTIF(Верно!E$3:E$201,Таблица!$A8)&gt;0,"+",IF(COUNTIF(Верно!E$3:E$201,"\"&amp;Таблица!$A8)&gt;0,"?",""))</f>
      </c>
      <c r="L8" s="28">
        <f>IF(COUNTIF(Верно!F$3:F$201,Таблица!$A8)&gt;0,"+",IF(COUNTIF(Верно!F$3:F$201,"\"&amp;Таблица!$A8)&gt;0,"?",""))</f>
      </c>
      <c r="M8" s="28">
        <f>IF(COUNTIF(Верно!G$3:G$201,Таблица!$A8)&gt;0,"+",IF(COUNTIF(Верно!G$3:G$201,"\"&amp;Таблица!$A8)&gt;0,"?",""))</f>
      </c>
      <c r="N8" s="28">
        <f>IF(COUNTIF(Верно!H$3:H$201,Таблица!$A8)&gt;0,"+",IF(COUNTIF(Верно!H$3:H$201,"\"&amp;Таблица!$A8)&gt;0,"?",""))</f>
      </c>
      <c r="O8" s="28">
        <f>IF(COUNTIF(Верно!I$3:I$201,Таблица!$A8)&gt;0,"+",IF(COUNTIF(Верно!I$3:I$201,"\"&amp;Таблица!$A8)&gt;0,"?",""))</f>
      </c>
      <c r="P8" s="28">
        <f>IF(COUNTIF(Верно!J$3:J$201,Таблица!$A8)&gt;0,"+",IF(COUNTIF(Верно!J$3:J$201,"\"&amp;Таблица!$A8)&gt;0,"?",""))</f>
      </c>
      <c r="Q8" s="28">
        <f>IF(COUNTIF(Верно!K$3:K$201,Таблица!$A8)&gt;0,"+",IF(COUNTIF(Верно!K$3:K$201,"\"&amp;Таблица!$A8)&gt;0,"?",""))</f>
      </c>
      <c r="R8" s="28">
        <f>IF(COUNTIF(Верно!L$3:L$201,Таблица!$A8)&gt;0,"+",IF(COUNTIF(Верно!L$3:L$201,"\"&amp;Таблица!$A8)&gt;0,"?",""))</f>
      </c>
      <c r="S8" s="28">
        <f>IF(COUNTIF(Верно!M$3:M$201,Таблица!$A8)&gt;0,"+",IF(COUNTIF(Верно!M$3:M$201,"\"&amp;Таблица!$A8)&gt;0,"?",""))</f>
      </c>
      <c r="T8" s="28">
        <f>IF(COUNTIF(Верно!N$3:N$201,Таблица!$A8)&gt;0,"+",IF(COUNTIF(Верно!N$3:N$201,"\"&amp;Таблица!$A8)&gt;0,"?",""))</f>
      </c>
      <c r="U8" s="28">
        <f>IF(COUNTIF(Верно!O$3:O$201,Таблица!$A8)&gt;0,"+",IF(COUNTIF(Верно!O$3:O$201,"\"&amp;Таблица!$A8)&gt;0,"?",""))</f>
      </c>
      <c r="V8" s="28">
        <f>IF(COUNTIF(Верно!P$3:P$201,Таблица!$A8)&gt;0,"+",IF(COUNTIF(Верно!P$3:P$201,"\"&amp;Таблица!$A8)&gt;0,"?",""))</f>
      </c>
      <c r="W8" s="28">
        <f>IF(COUNTIF(Верно!Q$3:Q$201,Таблица!$A8)&gt;0,"+",IF(COUNTIF(Верно!Q$3:Q$201,"\"&amp;Таблица!$A8)&gt;0,"?",""))</f>
      </c>
      <c r="X8" s="28">
        <f>IF(COUNTIF(Верно!R$3:R$201,Таблица!$A8)&gt;0,"+",IF(COUNTIF(Верно!R$3:R$201,"\"&amp;Таблица!$A8)&gt;0,"?",""))</f>
      </c>
      <c r="Y8" s="28">
        <f>IF(COUNTIF(Верно!S$3:S$201,Таблица!$A8)&gt;0,"+",IF(COUNTIF(Верно!S$3:S$201,"\"&amp;Таблица!$A8)&gt;0,"?",""))</f>
      </c>
      <c r="Z8" s="28">
        <f>IF(COUNTIF(Верно!T$3:T$201,Таблица!$A8)&gt;0,"+",IF(COUNTIF(Верно!T$3:T$201,"\"&amp;Таблица!$A8)&gt;0,"?",""))</f>
      </c>
      <c r="AA8" s="28">
        <f>IF(COUNTIF(Верно!U$3:U$201,Таблица!$A8)&gt;0,"+",IF(COUNTIF(Верно!U$3:U$201,"\"&amp;Таблица!$A8)&gt;0,"?",""))</f>
      </c>
      <c r="AB8" s="28">
        <f>IF(COUNTIF(Верно!V$3:V$201,Таблица!$A8)&gt;0,"+",IF(COUNTIF(Верно!V$3:V$201,"\"&amp;Таблица!$A8)&gt;0,"?",""))</f>
      </c>
      <c r="AC8" s="28">
        <f>IF(COUNTIF(Верно!W$3:W$201,Таблица!$A8)&gt;0,"+",IF(COUNTIF(Верно!W$3:W$201,"\"&amp;Таблица!$A8)&gt;0,"?",""))</f>
      </c>
      <c r="AD8" s="29">
        <f>IF(COUNTIF(Верно!X$3:X$201,Таблица!$A8)&gt;0,"+",IF(COUNTIF(Верно!X$3:X$201,"\"&amp;Таблица!$A8)&gt;0,"?",""))</f>
      </c>
    </row>
    <row r="9" spans="1:30" ht="15">
      <c r="A9" s="37"/>
      <c r="B9" s="1">
        <f ca="1">IF($A9&lt;&gt;"",OFFSET(Команды!$A$3,MATCH($A9,OFFSET(номера,0,Площадка!$B$1-1),0),0),"")</f>
      </c>
      <c r="C9" s="1">
        <f ca="1">IF($A9&lt;&gt;"",OFFSET(Команды!$B$3,MATCH($A9,OFFSET(номера,0,Площадка!$B$1-1),0),0),"")</f>
      </c>
      <c r="D9" s="1">
        <f ca="1">IF($A9&lt;&gt;"",OFFSET(Команды!$C$3,MATCH($A9,OFFSET(номера,0,Площадка!$B$1-1),0),0),"")</f>
      </c>
      <c r="E9" s="1">
        <f t="shared" si="2"/>
      </c>
      <c r="F9" s="1">
        <f t="shared" si="3"/>
      </c>
      <c r="G9" s="27">
        <f>IF(COUNTIF(Верно!A$3:A$201,Таблица!$A9)&gt;0,"+",IF(COUNTIF(Верно!A$3:A$201,"\"&amp;Таблица!$A9)&gt;0,"?",""))</f>
      </c>
      <c r="H9" s="28">
        <f>IF(COUNTIF(Верно!B$3:B$201,Таблица!$A9)&gt;0,"+",IF(COUNTIF(Верно!B$3:B$201,"\"&amp;Таблица!$A9)&gt;0,"?",""))</f>
      </c>
      <c r="I9" s="28">
        <f>IF(COUNTIF(Верно!C$3:C$201,Таблица!$A9)&gt;0,"+",IF(COUNTIF(Верно!C$3:C$201,"\"&amp;Таблица!$A9)&gt;0,"?",""))</f>
      </c>
      <c r="J9" s="28">
        <f>IF(COUNTIF(Верно!D$3:D$201,Таблица!$A9)&gt;0,"+",IF(COUNTIF(Верно!D$3:D$201,"\"&amp;Таблица!$A9)&gt;0,"?",""))</f>
      </c>
      <c r="K9" s="28">
        <f>IF(COUNTIF(Верно!E$3:E$201,Таблица!$A9)&gt;0,"+",IF(COUNTIF(Верно!E$3:E$201,"\"&amp;Таблица!$A9)&gt;0,"?",""))</f>
      </c>
      <c r="L9" s="28">
        <f>IF(COUNTIF(Верно!F$3:F$201,Таблица!$A9)&gt;0,"+",IF(COUNTIF(Верно!F$3:F$201,"\"&amp;Таблица!$A9)&gt;0,"?",""))</f>
      </c>
      <c r="M9" s="28">
        <f>IF(COUNTIF(Верно!G$3:G$201,Таблица!$A9)&gt;0,"+",IF(COUNTIF(Верно!G$3:G$201,"\"&amp;Таблица!$A9)&gt;0,"?",""))</f>
      </c>
      <c r="N9" s="28">
        <f>IF(COUNTIF(Верно!H$3:H$201,Таблица!$A9)&gt;0,"+",IF(COUNTIF(Верно!H$3:H$201,"\"&amp;Таблица!$A9)&gt;0,"?",""))</f>
      </c>
      <c r="O9" s="28">
        <f>IF(COUNTIF(Верно!I$3:I$201,Таблица!$A9)&gt;0,"+",IF(COUNTIF(Верно!I$3:I$201,"\"&amp;Таблица!$A9)&gt;0,"?",""))</f>
      </c>
      <c r="P9" s="28">
        <f>IF(COUNTIF(Верно!J$3:J$201,Таблица!$A9)&gt;0,"+",IF(COUNTIF(Верно!J$3:J$201,"\"&amp;Таблица!$A9)&gt;0,"?",""))</f>
      </c>
      <c r="Q9" s="28">
        <f>IF(COUNTIF(Верно!K$3:K$201,Таблица!$A9)&gt;0,"+",IF(COUNTIF(Верно!K$3:K$201,"\"&amp;Таблица!$A9)&gt;0,"?",""))</f>
      </c>
      <c r="R9" s="28">
        <f>IF(COUNTIF(Верно!L$3:L$201,Таблица!$A9)&gt;0,"+",IF(COUNTIF(Верно!L$3:L$201,"\"&amp;Таблица!$A9)&gt;0,"?",""))</f>
      </c>
      <c r="S9" s="28">
        <f>IF(COUNTIF(Верно!M$3:M$201,Таблица!$A9)&gt;0,"+",IF(COUNTIF(Верно!M$3:M$201,"\"&amp;Таблица!$A9)&gt;0,"?",""))</f>
      </c>
      <c r="T9" s="28">
        <f>IF(COUNTIF(Верно!N$3:N$201,Таблица!$A9)&gt;0,"+",IF(COUNTIF(Верно!N$3:N$201,"\"&amp;Таблица!$A9)&gt;0,"?",""))</f>
      </c>
      <c r="U9" s="28">
        <f>IF(COUNTIF(Верно!O$3:O$201,Таблица!$A9)&gt;0,"+",IF(COUNTIF(Верно!O$3:O$201,"\"&amp;Таблица!$A9)&gt;0,"?",""))</f>
      </c>
      <c r="V9" s="28">
        <f>IF(COUNTIF(Верно!P$3:P$201,Таблица!$A9)&gt;0,"+",IF(COUNTIF(Верно!P$3:P$201,"\"&amp;Таблица!$A9)&gt;0,"?",""))</f>
      </c>
      <c r="W9" s="28">
        <f>IF(COUNTIF(Верно!Q$3:Q$201,Таблица!$A9)&gt;0,"+",IF(COUNTIF(Верно!Q$3:Q$201,"\"&amp;Таблица!$A9)&gt;0,"?",""))</f>
      </c>
      <c r="X9" s="28">
        <f>IF(COUNTIF(Верно!R$3:R$201,Таблица!$A9)&gt;0,"+",IF(COUNTIF(Верно!R$3:R$201,"\"&amp;Таблица!$A9)&gt;0,"?",""))</f>
      </c>
      <c r="Y9" s="28">
        <f>IF(COUNTIF(Верно!S$3:S$201,Таблица!$A9)&gt;0,"+",IF(COUNTIF(Верно!S$3:S$201,"\"&amp;Таблица!$A9)&gt;0,"?",""))</f>
      </c>
      <c r="Z9" s="28">
        <f>IF(COUNTIF(Верно!T$3:T$201,Таблица!$A9)&gt;0,"+",IF(COUNTIF(Верно!T$3:T$201,"\"&amp;Таблица!$A9)&gt;0,"?",""))</f>
      </c>
      <c r="AA9" s="28">
        <f>IF(COUNTIF(Верно!U$3:U$201,Таблица!$A9)&gt;0,"+",IF(COUNTIF(Верно!U$3:U$201,"\"&amp;Таблица!$A9)&gt;0,"?",""))</f>
      </c>
      <c r="AB9" s="28">
        <f>IF(COUNTIF(Верно!V$3:V$201,Таблица!$A9)&gt;0,"+",IF(COUNTIF(Верно!V$3:V$201,"\"&amp;Таблица!$A9)&gt;0,"?",""))</f>
      </c>
      <c r="AC9" s="28">
        <f>IF(COUNTIF(Верно!W$3:W$201,Таблица!$A9)&gt;0,"+",IF(COUNTIF(Верно!W$3:W$201,"\"&amp;Таблица!$A9)&gt;0,"?",""))</f>
      </c>
      <c r="AD9" s="29">
        <f>IF(COUNTIF(Верно!X$3:X$201,Таблица!$A9)&gt;0,"+",IF(COUNTIF(Верно!X$3:X$201,"\"&amp;Таблица!$A9)&gt;0,"?",""))</f>
      </c>
    </row>
    <row r="10" spans="1:30" ht="15">
      <c r="A10" s="37"/>
      <c r="B10" s="1">
        <f ca="1">IF($A10&lt;&gt;"",OFFSET(Команды!$A$3,MATCH($A10,OFFSET(номера,0,Площадка!$B$1-1),0),0),"")</f>
      </c>
      <c r="C10" s="1">
        <f ca="1">IF($A10&lt;&gt;"",OFFSET(Команды!$B$3,MATCH($A10,OFFSET(номера,0,Площадка!$B$1-1),0),0),"")</f>
      </c>
      <c r="D10" s="1">
        <f ca="1">IF($A10&lt;&gt;"",OFFSET(Команды!$C$3,MATCH($A10,OFFSET(номера,0,Площадка!$B$1-1),0),0),"")</f>
      </c>
      <c r="E10" s="1">
        <f t="shared" si="2"/>
      </c>
      <c r="F10" s="1">
        <f t="shared" si="3"/>
      </c>
      <c r="G10" s="27">
        <f>IF(COUNTIF(Верно!A$3:A$201,Таблица!$A10)&gt;0,"+",IF(COUNTIF(Верно!A$3:A$201,"\"&amp;Таблица!$A10)&gt;0,"?",""))</f>
      </c>
      <c r="H10" s="28">
        <f>IF(COUNTIF(Верно!B$3:B$201,Таблица!$A10)&gt;0,"+",IF(COUNTIF(Верно!B$3:B$201,"\"&amp;Таблица!$A10)&gt;0,"?",""))</f>
      </c>
      <c r="I10" s="28">
        <f>IF(COUNTIF(Верно!C$3:C$201,Таблица!$A10)&gt;0,"+",IF(COUNTIF(Верно!C$3:C$201,"\"&amp;Таблица!$A10)&gt;0,"?",""))</f>
      </c>
      <c r="J10" s="28">
        <f>IF(COUNTIF(Верно!D$3:D$201,Таблица!$A10)&gt;0,"+",IF(COUNTIF(Верно!D$3:D$201,"\"&amp;Таблица!$A10)&gt;0,"?",""))</f>
      </c>
      <c r="K10" s="28">
        <f>IF(COUNTIF(Верно!E$3:E$201,Таблица!$A10)&gt;0,"+",IF(COUNTIF(Верно!E$3:E$201,"\"&amp;Таблица!$A10)&gt;0,"?",""))</f>
      </c>
      <c r="L10" s="28">
        <f>IF(COUNTIF(Верно!F$3:F$201,Таблица!$A10)&gt;0,"+",IF(COUNTIF(Верно!F$3:F$201,"\"&amp;Таблица!$A10)&gt;0,"?",""))</f>
      </c>
      <c r="M10" s="28">
        <f>IF(COUNTIF(Верно!G$3:G$201,Таблица!$A10)&gt;0,"+",IF(COUNTIF(Верно!G$3:G$201,"\"&amp;Таблица!$A10)&gt;0,"?",""))</f>
      </c>
      <c r="N10" s="28">
        <f>IF(COUNTIF(Верно!H$3:H$201,Таблица!$A10)&gt;0,"+",IF(COUNTIF(Верно!H$3:H$201,"\"&amp;Таблица!$A10)&gt;0,"?",""))</f>
      </c>
      <c r="O10" s="28">
        <f>IF(COUNTIF(Верно!I$3:I$201,Таблица!$A10)&gt;0,"+",IF(COUNTIF(Верно!I$3:I$201,"\"&amp;Таблица!$A10)&gt;0,"?",""))</f>
      </c>
      <c r="P10" s="28">
        <f>IF(COUNTIF(Верно!J$3:J$201,Таблица!$A10)&gt;0,"+",IF(COUNTIF(Верно!J$3:J$201,"\"&amp;Таблица!$A10)&gt;0,"?",""))</f>
      </c>
      <c r="Q10" s="28">
        <f>IF(COUNTIF(Верно!K$3:K$201,Таблица!$A10)&gt;0,"+",IF(COUNTIF(Верно!K$3:K$201,"\"&amp;Таблица!$A10)&gt;0,"?",""))</f>
      </c>
      <c r="R10" s="28">
        <f>IF(COUNTIF(Верно!L$3:L$201,Таблица!$A10)&gt;0,"+",IF(COUNTIF(Верно!L$3:L$201,"\"&amp;Таблица!$A10)&gt;0,"?",""))</f>
      </c>
      <c r="S10" s="28">
        <f>IF(COUNTIF(Верно!M$3:M$201,Таблица!$A10)&gt;0,"+",IF(COUNTIF(Верно!M$3:M$201,"\"&amp;Таблица!$A10)&gt;0,"?",""))</f>
      </c>
      <c r="T10" s="28">
        <f>IF(COUNTIF(Верно!N$3:N$201,Таблица!$A10)&gt;0,"+",IF(COUNTIF(Верно!N$3:N$201,"\"&amp;Таблица!$A10)&gt;0,"?",""))</f>
      </c>
      <c r="U10" s="28">
        <f>IF(COUNTIF(Верно!O$3:O$201,Таблица!$A10)&gt;0,"+",IF(COUNTIF(Верно!O$3:O$201,"\"&amp;Таблица!$A10)&gt;0,"?",""))</f>
      </c>
      <c r="V10" s="28">
        <f>IF(COUNTIF(Верно!P$3:P$201,Таблица!$A10)&gt;0,"+",IF(COUNTIF(Верно!P$3:P$201,"\"&amp;Таблица!$A10)&gt;0,"?",""))</f>
      </c>
      <c r="W10" s="28">
        <f>IF(COUNTIF(Верно!Q$3:Q$201,Таблица!$A10)&gt;0,"+",IF(COUNTIF(Верно!Q$3:Q$201,"\"&amp;Таблица!$A10)&gt;0,"?",""))</f>
      </c>
      <c r="X10" s="28">
        <f>IF(COUNTIF(Верно!R$3:R$201,Таблица!$A10)&gt;0,"+",IF(COUNTIF(Верно!R$3:R$201,"\"&amp;Таблица!$A10)&gt;0,"?",""))</f>
      </c>
      <c r="Y10" s="28">
        <f>IF(COUNTIF(Верно!S$3:S$201,Таблица!$A10)&gt;0,"+",IF(COUNTIF(Верно!S$3:S$201,"\"&amp;Таблица!$A10)&gt;0,"?",""))</f>
      </c>
      <c r="Z10" s="28">
        <f>IF(COUNTIF(Верно!T$3:T$201,Таблица!$A10)&gt;0,"+",IF(COUNTIF(Верно!T$3:T$201,"\"&amp;Таблица!$A10)&gt;0,"?",""))</f>
      </c>
      <c r="AA10" s="28">
        <f>IF(COUNTIF(Верно!U$3:U$201,Таблица!$A10)&gt;0,"+",IF(COUNTIF(Верно!U$3:U$201,"\"&amp;Таблица!$A10)&gt;0,"?",""))</f>
      </c>
      <c r="AB10" s="28">
        <f>IF(COUNTIF(Верно!V$3:V$201,Таблица!$A10)&gt;0,"+",IF(COUNTIF(Верно!V$3:V$201,"\"&amp;Таблица!$A10)&gt;0,"?",""))</f>
      </c>
      <c r="AC10" s="28">
        <f>IF(COUNTIF(Верно!W$3:W$201,Таблица!$A10)&gt;0,"+",IF(COUNTIF(Верно!W$3:W$201,"\"&amp;Таблица!$A10)&gt;0,"?",""))</f>
      </c>
      <c r="AD10" s="29">
        <f>IF(COUNTIF(Верно!X$3:X$201,Таблица!$A10)&gt;0,"+",IF(COUNTIF(Верно!X$3:X$201,"\"&amp;Таблица!$A10)&gt;0,"?",""))</f>
      </c>
    </row>
    <row r="11" spans="1:30" ht="15">
      <c r="A11" s="37"/>
      <c r="B11" s="1">
        <f ca="1">IF($A11&lt;&gt;"",OFFSET(Команды!$A$3,MATCH($A11,OFFSET(номера,0,Площадка!$B$1-1),0),0),"")</f>
      </c>
      <c r="C11" s="1">
        <f ca="1">IF($A11&lt;&gt;"",OFFSET(Команды!$B$3,MATCH($A11,OFFSET(номера,0,Площадка!$B$1-1),0),0),"")</f>
      </c>
      <c r="D11" s="1">
        <f ca="1">IF($A11&lt;&gt;"",OFFSET(Команды!$C$3,MATCH($A11,OFFSET(номера,0,Площадка!$B$1-1),0),0),"")</f>
      </c>
      <c r="E11" s="1">
        <f t="shared" si="2"/>
      </c>
      <c r="F11" s="1">
        <f t="shared" si="3"/>
      </c>
      <c r="G11" s="27">
        <f>IF(COUNTIF(Верно!A$3:A$201,Таблица!$A11)&gt;0,"+",IF(COUNTIF(Верно!A$3:A$201,"\"&amp;Таблица!$A11)&gt;0,"?",""))</f>
      </c>
      <c r="H11" s="28">
        <f>IF(COUNTIF(Верно!B$3:B$201,Таблица!$A11)&gt;0,"+",IF(COUNTIF(Верно!B$3:B$201,"\"&amp;Таблица!$A11)&gt;0,"?",""))</f>
      </c>
      <c r="I11" s="28">
        <f>IF(COUNTIF(Верно!C$3:C$201,Таблица!$A11)&gt;0,"+",IF(COUNTIF(Верно!C$3:C$201,"\"&amp;Таблица!$A11)&gt;0,"?",""))</f>
      </c>
      <c r="J11" s="28">
        <f>IF(COUNTIF(Верно!D$3:D$201,Таблица!$A11)&gt;0,"+",IF(COUNTIF(Верно!D$3:D$201,"\"&amp;Таблица!$A11)&gt;0,"?",""))</f>
      </c>
      <c r="K11" s="28">
        <f>IF(COUNTIF(Верно!E$3:E$201,Таблица!$A11)&gt;0,"+",IF(COUNTIF(Верно!E$3:E$201,"\"&amp;Таблица!$A11)&gt;0,"?",""))</f>
      </c>
      <c r="L11" s="28">
        <f>IF(COUNTIF(Верно!F$3:F$201,Таблица!$A11)&gt;0,"+",IF(COUNTIF(Верно!F$3:F$201,"\"&amp;Таблица!$A11)&gt;0,"?",""))</f>
      </c>
      <c r="M11" s="28">
        <f>IF(COUNTIF(Верно!G$3:G$201,Таблица!$A11)&gt;0,"+",IF(COUNTIF(Верно!G$3:G$201,"\"&amp;Таблица!$A11)&gt;0,"?",""))</f>
      </c>
      <c r="N11" s="28">
        <f>IF(COUNTIF(Верно!H$3:H$201,Таблица!$A11)&gt;0,"+",IF(COUNTIF(Верно!H$3:H$201,"\"&amp;Таблица!$A11)&gt;0,"?",""))</f>
      </c>
      <c r="O11" s="28">
        <f>IF(COUNTIF(Верно!I$3:I$201,Таблица!$A11)&gt;0,"+",IF(COUNTIF(Верно!I$3:I$201,"\"&amp;Таблица!$A11)&gt;0,"?",""))</f>
      </c>
      <c r="P11" s="28">
        <f>IF(COUNTIF(Верно!J$3:J$201,Таблица!$A11)&gt;0,"+",IF(COUNTIF(Верно!J$3:J$201,"\"&amp;Таблица!$A11)&gt;0,"?",""))</f>
      </c>
      <c r="Q11" s="28">
        <f>IF(COUNTIF(Верно!K$3:K$201,Таблица!$A11)&gt;0,"+",IF(COUNTIF(Верно!K$3:K$201,"\"&amp;Таблица!$A11)&gt;0,"?",""))</f>
      </c>
      <c r="R11" s="28">
        <f>IF(COUNTIF(Верно!L$3:L$201,Таблица!$A11)&gt;0,"+",IF(COUNTIF(Верно!L$3:L$201,"\"&amp;Таблица!$A11)&gt;0,"?",""))</f>
      </c>
      <c r="S11" s="28">
        <f>IF(COUNTIF(Верно!M$3:M$201,Таблица!$A11)&gt;0,"+",IF(COUNTIF(Верно!M$3:M$201,"\"&amp;Таблица!$A11)&gt;0,"?",""))</f>
      </c>
      <c r="T11" s="28">
        <f>IF(COUNTIF(Верно!N$3:N$201,Таблица!$A11)&gt;0,"+",IF(COUNTIF(Верно!N$3:N$201,"\"&amp;Таблица!$A11)&gt;0,"?",""))</f>
      </c>
      <c r="U11" s="28">
        <f>IF(COUNTIF(Верно!O$3:O$201,Таблица!$A11)&gt;0,"+",IF(COUNTIF(Верно!O$3:O$201,"\"&amp;Таблица!$A11)&gt;0,"?",""))</f>
      </c>
      <c r="V11" s="28">
        <f>IF(COUNTIF(Верно!P$3:P$201,Таблица!$A11)&gt;0,"+",IF(COUNTIF(Верно!P$3:P$201,"\"&amp;Таблица!$A11)&gt;0,"?",""))</f>
      </c>
      <c r="W11" s="28">
        <f>IF(COUNTIF(Верно!Q$3:Q$201,Таблица!$A11)&gt;0,"+",IF(COUNTIF(Верно!Q$3:Q$201,"\"&amp;Таблица!$A11)&gt;0,"?",""))</f>
      </c>
      <c r="X11" s="28">
        <f>IF(COUNTIF(Верно!R$3:R$201,Таблица!$A11)&gt;0,"+",IF(COUNTIF(Верно!R$3:R$201,"\"&amp;Таблица!$A11)&gt;0,"?",""))</f>
      </c>
      <c r="Y11" s="28">
        <f>IF(COUNTIF(Верно!S$3:S$201,Таблица!$A11)&gt;0,"+",IF(COUNTIF(Верно!S$3:S$201,"\"&amp;Таблица!$A11)&gt;0,"?",""))</f>
      </c>
      <c r="Z11" s="28">
        <f>IF(COUNTIF(Верно!T$3:T$201,Таблица!$A11)&gt;0,"+",IF(COUNTIF(Верно!T$3:T$201,"\"&amp;Таблица!$A11)&gt;0,"?",""))</f>
      </c>
      <c r="AA11" s="28">
        <f>IF(COUNTIF(Верно!U$3:U$201,Таблица!$A11)&gt;0,"+",IF(COUNTIF(Верно!U$3:U$201,"\"&amp;Таблица!$A11)&gt;0,"?",""))</f>
      </c>
      <c r="AB11" s="28">
        <f>IF(COUNTIF(Верно!V$3:V$201,Таблица!$A11)&gt;0,"+",IF(COUNTIF(Верно!V$3:V$201,"\"&amp;Таблица!$A11)&gt;0,"?",""))</f>
      </c>
      <c r="AC11" s="28">
        <f>IF(COUNTIF(Верно!W$3:W$201,Таблица!$A11)&gt;0,"+",IF(COUNTIF(Верно!W$3:W$201,"\"&amp;Таблица!$A11)&gt;0,"?",""))</f>
      </c>
      <c r="AD11" s="29">
        <f>IF(COUNTIF(Верно!X$3:X$201,Таблица!$A11)&gt;0,"+",IF(COUNTIF(Верно!X$3:X$201,"\"&amp;Таблица!$A11)&gt;0,"?",""))</f>
      </c>
    </row>
    <row r="12" spans="1:30" ht="15">
      <c r="A12" s="37"/>
      <c r="B12" s="1">
        <f ca="1">IF($A12&lt;&gt;"",OFFSET(Команды!$A$3,MATCH($A12,OFFSET(номера,0,Площадка!$B$1-1),0),0),"")</f>
      </c>
      <c r="C12" s="1">
        <f ca="1">IF($A12&lt;&gt;"",OFFSET(Команды!$B$3,MATCH($A12,OFFSET(номера,0,Площадка!$B$1-1),0),0),"")</f>
      </c>
      <c r="D12" s="1">
        <f ca="1">IF($A12&lt;&gt;"",OFFSET(Команды!$C$3,MATCH($A12,OFFSET(номера,0,Площадка!$B$1-1),0),0),"")</f>
      </c>
      <c r="E12" s="1">
        <f t="shared" si="2"/>
      </c>
      <c r="F12" s="1">
        <f t="shared" si="3"/>
      </c>
      <c r="G12" s="27">
        <f>IF(COUNTIF(Верно!A$3:A$201,Таблица!$A12)&gt;0,"+",IF(COUNTIF(Верно!A$3:A$201,"\"&amp;Таблица!$A12)&gt;0,"?",""))</f>
      </c>
      <c r="H12" s="28">
        <f>IF(COUNTIF(Верно!B$3:B$201,Таблица!$A12)&gt;0,"+",IF(COUNTIF(Верно!B$3:B$201,"\"&amp;Таблица!$A12)&gt;0,"?",""))</f>
      </c>
      <c r="I12" s="28">
        <f>IF(COUNTIF(Верно!C$3:C$201,Таблица!$A12)&gt;0,"+",IF(COUNTIF(Верно!C$3:C$201,"\"&amp;Таблица!$A12)&gt;0,"?",""))</f>
      </c>
      <c r="J12" s="28">
        <f>IF(COUNTIF(Верно!D$3:D$201,Таблица!$A12)&gt;0,"+",IF(COUNTIF(Верно!D$3:D$201,"\"&amp;Таблица!$A12)&gt;0,"?",""))</f>
      </c>
      <c r="K12" s="28">
        <f>IF(COUNTIF(Верно!E$3:E$201,Таблица!$A12)&gt;0,"+",IF(COUNTIF(Верно!E$3:E$201,"\"&amp;Таблица!$A12)&gt;0,"?",""))</f>
      </c>
      <c r="L12" s="28">
        <f>IF(COUNTIF(Верно!F$3:F$201,Таблица!$A12)&gt;0,"+",IF(COUNTIF(Верно!F$3:F$201,"\"&amp;Таблица!$A12)&gt;0,"?",""))</f>
      </c>
      <c r="M12" s="28">
        <f>IF(COUNTIF(Верно!G$3:G$201,Таблица!$A12)&gt;0,"+",IF(COUNTIF(Верно!G$3:G$201,"\"&amp;Таблица!$A12)&gt;0,"?",""))</f>
      </c>
      <c r="N12" s="28">
        <f>IF(COUNTIF(Верно!H$3:H$201,Таблица!$A12)&gt;0,"+",IF(COUNTIF(Верно!H$3:H$201,"\"&amp;Таблица!$A12)&gt;0,"?",""))</f>
      </c>
      <c r="O12" s="28">
        <f>IF(COUNTIF(Верно!I$3:I$201,Таблица!$A12)&gt;0,"+",IF(COUNTIF(Верно!I$3:I$201,"\"&amp;Таблица!$A12)&gt;0,"?",""))</f>
      </c>
      <c r="P12" s="28">
        <f>IF(COUNTIF(Верно!J$3:J$201,Таблица!$A12)&gt;0,"+",IF(COUNTIF(Верно!J$3:J$201,"\"&amp;Таблица!$A12)&gt;0,"?",""))</f>
      </c>
      <c r="Q12" s="28">
        <f>IF(COUNTIF(Верно!K$3:K$201,Таблица!$A12)&gt;0,"+",IF(COUNTIF(Верно!K$3:K$201,"\"&amp;Таблица!$A12)&gt;0,"?",""))</f>
      </c>
      <c r="R12" s="28">
        <f>IF(COUNTIF(Верно!L$3:L$201,Таблица!$A12)&gt;0,"+",IF(COUNTIF(Верно!L$3:L$201,"\"&amp;Таблица!$A12)&gt;0,"?",""))</f>
      </c>
      <c r="S12" s="28">
        <f>IF(COUNTIF(Верно!M$3:M$201,Таблица!$A12)&gt;0,"+",IF(COUNTIF(Верно!M$3:M$201,"\"&amp;Таблица!$A12)&gt;0,"?",""))</f>
      </c>
      <c r="T12" s="28">
        <f>IF(COUNTIF(Верно!N$3:N$201,Таблица!$A12)&gt;0,"+",IF(COUNTIF(Верно!N$3:N$201,"\"&amp;Таблица!$A12)&gt;0,"?",""))</f>
      </c>
      <c r="U12" s="28">
        <f>IF(COUNTIF(Верно!O$3:O$201,Таблица!$A12)&gt;0,"+",IF(COUNTIF(Верно!O$3:O$201,"\"&amp;Таблица!$A12)&gt;0,"?",""))</f>
      </c>
      <c r="V12" s="28">
        <f>IF(COUNTIF(Верно!P$3:P$201,Таблица!$A12)&gt;0,"+",IF(COUNTIF(Верно!P$3:P$201,"\"&amp;Таблица!$A12)&gt;0,"?",""))</f>
      </c>
      <c r="W12" s="28">
        <f>IF(COUNTIF(Верно!Q$3:Q$201,Таблица!$A12)&gt;0,"+",IF(COUNTIF(Верно!Q$3:Q$201,"\"&amp;Таблица!$A12)&gt;0,"?",""))</f>
      </c>
      <c r="X12" s="28">
        <f>IF(COUNTIF(Верно!R$3:R$201,Таблица!$A12)&gt;0,"+",IF(COUNTIF(Верно!R$3:R$201,"\"&amp;Таблица!$A12)&gt;0,"?",""))</f>
      </c>
      <c r="Y12" s="28">
        <f>IF(COUNTIF(Верно!S$3:S$201,Таблица!$A12)&gt;0,"+",IF(COUNTIF(Верно!S$3:S$201,"\"&amp;Таблица!$A12)&gt;0,"?",""))</f>
      </c>
      <c r="Z12" s="28">
        <f>IF(COUNTIF(Верно!T$3:T$201,Таблица!$A12)&gt;0,"+",IF(COUNTIF(Верно!T$3:T$201,"\"&amp;Таблица!$A12)&gt;0,"?",""))</f>
      </c>
      <c r="AA12" s="28">
        <f>IF(COUNTIF(Верно!U$3:U$201,Таблица!$A12)&gt;0,"+",IF(COUNTIF(Верно!U$3:U$201,"\"&amp;Таблица!$A12)&gt;0,"?",""))</f>
      </c>
      <c r="AB12" s="28">
        <f>IF(COUNTIF(Верно!V$3:V$201,Таблица!$A12)&gt;0,"+",IF(COUNTIF(Верно!V$3:V$201,"\"&amp;Таблица!$A12)&gt;0,"?",""))</f>
      </c>
      <c r="AC12" s="28">
        <f>IF(COUNTIF(Верно!W$3:W$201,Таблица!$A12)&gt;0,"+",IF(COUNTIF(Верно!W$3:W$201,"\"&amp;Таблица!$A12)&gt;0,"?",""))</f>
      </c>
      <c r="AD12" s="29">
        <f>IF(COUNTIF(Верно!X$3:X$201,Таблица!$A12)&gt;0,"+",IF(COUNTIF(Верно!X$3:X$201,"\"&amp;Таблица!$A12)&gt;0,"?",""))</f>
      </c>
    </row>
    <row r="13" spans="1:30" ht="15">
      <c r="A13" s="37"/>
      <c r="B13" s="1">
        <f ca="1">IF($A13&lt;&gt;"",OFFSET(Команды!$A$3,MATCH($A13,OFFSET(номера,0,Площадка!$B$1-1),0),0),"")</f>
      </c>
      <c r="C13" s="1">
        <f ca="1">IF($A13&lt;&gt;"",OFFSET(Команды!$B$3,MATCH($A13,OFFSET(номера,0,Площадка!$B$1-1),0),0),"")</f>
      </c>
      <c r="D13" s="1">
        <f ca="1">IF($A13&lt;&gt;"",OFFSET(Команды!$C$3,MATCH($A13,OFFSET(номера,0,Площадка!$B$1-1),0),0),"")</f>
      </c>
      <c r="E13" s="1">
        <f t="shared" si="2"/>
      </c>
      <c r="F13" s="1">
        <f t="shared" si="3"/>
      </c>
      <c r="G13" s="27">
        <f>IF(COUNTIF(Верно!A$3:A$201,Таблица!$A13)&gt;0,"+",IF(COUNTIF(Верно!A$3:A$201,"\"&amp;Таблица!$A13)&gt;0,"?",""))</f>
      </c>
      <c r="H13" s="28">
        <f>IF(COUNTIF(Верно!B$3:B$201,Таблица!$A13)&gt;0,"+",IF(COUNTIF(Верно!B$3:B$201,"\"&amp;Таблица!$A13)&gt;0,"?",""))</f>
      </c>
      <c r="I13" s="28">
        <f>IF(COUNTIF(Верно!C$3:C$201,Таблица!$A13)&gt;0,"+",IF(COUNTIF(Верно!C$3:C$201,"\"&amp;Таблица!$A13)&gt;0,"?",""))</f>
      </c>
      <c r="J13" s="28">
        <f>IF(COUNTIF(Верно!D$3:D$201,Таблица!$A13)&gt;0,"+",IF(COUNTIF(Верно!D$3:D$201,"\"&amp;Таблица!$A13)&gt;0,"?",""))</f>
      </c>
      <c r="K13" s="28">
        <f>IF(COUNTIF(Верно!E$3:E$201,Таблица!$A13)&gt;0,"+",IF(COUNTIF(Верно!E$3:E$201,"\"&amp;Таблица!$A13)&gt;0,"?",""))</f>
      </c>
      <c r="L13" s="28">
        <f>IF(COUNTIF(Верно!F$3:F$201,Таблица!$A13)&gt;0,"+",IF(COUNTIF(Верно!F$3:F$201,"\"&amp;Таблица!$A13)&gt;0,"?",""))</f>
      </c>
      <c r="M13" s="28">
        <f>IF(COUNTIF(Верно!G$3:G$201,Таблица!$A13)&gt;0,"+",IF(COUNTIF(Верно!G$3:G$201,"\"&amp;Таблица!$A13)&gt;0,"?",""))</f>
      </c>
      <c r="N13" s="28">
        <f>IF(COUNTIF(Верно!H$3:H$201,Таблица!$A13)&gt;0,"+",IF(COUNTIF(Верно!H$3:H$201,"\"&amp;Таблица!$A13)&gt;0,"?",""))</f>
      </c>
      <c r="O13" s="28">
        <f>IF(COUNTIF(Верно!I$3:I$201,Таблица!$A13)&gt;0,"+",IF(COUNTIF(Верно!I$3:I$201,"\"&amp;Таблица!$A13)&gt;0,"?",""))</f>
      </c>
      <c r="P13" s="28">
        <f>IF(COUNTIF(Верно!J$3:J$201,Таблица!$A13)&gt;0,"+",IF(COUNTIF(Верно!J$3:J$201,"\"&amp;Таблица!$A13)&gt;0,"?",""))</f>
      </c>
      <c r="Q13" s="28">
        <f>IF(COUNTIF(Верно!K$3:K$201,Таблица!$A13)&gt;0,"+",IF(COUNTIF(Верно!K$3:K$201,"\"&amp;Таблица!$A13)&gt;0,"?",""))</f>
      </c>
      <c r="R13" s="28">
        <f>IF(COUNTIF(Верно!L$3:L$201,Таблица!$A13)&gt;0,"+",IF(COUNTIF(Верно!L$3:L$201,"\"&amp;Таблица!$A13)&gt;0,"?",""))</f>
      </c>
      <c r="S13" s="28">
        <f>IF(COUNTIF(Верно!M$3:M$201,Таблица!$A13)&gt;0,"+",IF(COUNTIF(Верно!M$3:M$201,"\"&amp;Таблица!$A13)&gt;0,"?",""))</f>
      </c>
      <c r="T13" s="28">
        <f>IF(COUNTIF(Верно!N$3:N$201,Таблица!$A13)&gt;0,"+",IF(COUNTIF(Верно!N$3:N$201,"\"&amp;Таблица!$A13)&gt;0,"?",""))</f>
      </c>
      <c r="U13" s="28">
        <f>IF(COUNTIF(Верно!O$3:O$201,Таблица!$A13)&gt;0,"+",IF(COUNTIF(Верно!O$3:O$201,"\"&amp;Таблица!$A13)&gt;0,"?",""))</f>
      </c>
      <c r="V13" s="28">
        <f>IF(COUNTIF(Верно!P$3:P$201,Таблица!$A13)&gt;0,"+",IF(COUNTIF(Верно!P$3:P$201,"\"&amp;Таблица!$A13)&gt;0,"?",""))</f>
      </c>
      <c r="W13" s="28">
        <f>IF(COUNTIF(Верно!Q$3:Q$201,Таблица!$A13)&gt;0,"+",IF(COUNTIF(Верно!Q$3:Q$201,"\"&amp;Таблица!$A13)&gt;0,"?",""))</f>
      </c>
      <c r="X13" s="28">
        <f>IF(COUNTIF(Верно!R$3:R$201,Таблица!$A13)&gt;0,"+",IF(COUNTIF(Верно!R$3:R$201,"\"&amp;Таблица!$A13)&gt;0,"?",""))</f>
      </c>
      <c r="Y13" s="28">
        <f>IF(COUNTIF(Верно!S$3:S$201,Таблица!$A13)&gt;0,"+",IF(COUNTIF(Верно!S$3:S$201,"\"&amp;Таблица!$A13)&gt;0,"?",""))</f>
      </c>
      <c r="Z13" s="28">
        <f>IF(COUNTIF(Верно!T$3:T$201,Таблица!$A13)&gt;0,"+",IF(COUNTIF(Верно!T$3:T$201,"\"&amp;Таблица!$A13)&gt;0,"?",""))</f>
      </c>
      <c r="AA13" s="28">
        <f>IF(COUNTIF(Верно!U$3:U$201,Таблица!$A13)&gt;0,"+",IF(COUNTIF(Верно!U$3:U$201,"\"&amp;Таблица!$A13)&gt;0,"?",""))</f>
      </c>
      <c r="AB13" s="28">
        <f>IF(COUNTIF(Верно!V$3:V$201,Таблица!$A13)&gt;0,"+",IF(COUNTIF(Верно!V$3:V$201,"\"&amp;Таблица!$A13)&gt;0,"?",""))</f>
      </c>
      <c r="AC13" s="28">
        <f>IF(COUNTIF(Верно!W$3:W$201,Таблица!$A13)&gt;0,"+",IF(COUNTIF(Верно!W$3:W$201,"\"&amp;Таблица!$A13)&gt;0,"?",""))</f>
      </c>
      <c r="AD13" s="29">
        <f>IF(COUNTIF(Верно!X$3:X$201,Таблица!$A13)&gt;0,"+",IF(COUNTIF(Верно!X$3:X$201,"\"&amp;Таблица!$A13)&gt;0,"?",""))</f>
      </c>
    </row>
    <row r="14" spans="1:30" ht="15">
      <c r="A14" s="37"/>
      <c r="B14" s="1">
        <f ca="1">IF($A14&lt;&gt;"",OFFSET(Команды!$A$3,MATCH($A14,OFFSET(номера,0,Площадка!$B$1-1),0),0),"")</f>
      </c>
      <c r="C14" s="1">
        <f ca="1">IF($A14&lt;&gt;"",OFFSET(Команды!$B$3,MATCH($A14,OFFSET(номера,0,Площадка!$B$1-1),0),0),"")</f>
      </c>
      <c r="D14" s="1">
        <f ca="1">IF($A14&lt;&gt;"",OFFSET(Команды!$C$3,MATCH($A14,OFFSET(номера,0,Площадка!$B$1-1),0),0),"")</f>
      </c>
      <c r="E14" s="1">
        <f t="shared" si="2"/>
      </c>
      <c r="F14" s="1">
        <f t="shared" si="3"/>
      </c>
      <c r="G14" s="27">
        <f>IF(COUNTIF(Верно!A$3:A$201,Таблица!$A14)&gt;0,"+",IF(COUNTIF(Верно!A$3:A$201,"\"&amp;Таблица!$A14)&gt;0,"?",""))</f>
      </c>
      <c r="H14" s="28">
        <f>IF(COUNTIF(Верно!B$3:B$201,Таблица!$A14)&gt;0,"+",IF(COUNTIF(Верно!B$3:B$201,"\"&amp;Таблица!$A14)&gt;0,"?",""))</f>
      </c>
      <c r="I14" s="28">
        <f>IF(COUNTIF(Верно!C$3:C$201,Таблица!$A14)&gt;0,"+",IF(COUNTIF(Верно!C$3:C$201,"\"&amp;Таблица!$A14)&gt;0,"?",""))</f>
      </c>
      <c r="J14" s="28">
        <f>IF(COUNTIF(Верно!D$3:D$201,Таблица!$A14)&gt;0,"+",IF(COUNTIF(Верно!D$3:D$201,"\"&amp;Таблица!$A14)&gt;0,"?",""))</f>
      </c>
      <c r="K14" s="28">
        <f>IF(COUNTIF(Верно!E$3:E$201,Таблица!$A14)&gt;0,"+",IF(COUNTIF(Верно!E$3:E$201,"\"&amp;Таблица!$A14)&gt;0,"?",""))</f>
      </c>
      <c r="L14" s="28">
        <f>IF(COUNTIF(Верно!F$3:F$201,Таблица!$A14)&gt;0,"+",IF(COUNTIF(Верно!F$3:F$201,"\"&amp;Таблица!$A14)&gt;0,"?",""))</f>
      </c>
      <c r="M14" s="28">
        <f>IF(COUNTIF(Верно!G$3:G$201,Таблица!$A14)&gt;0,"+",IF(COUNTIF(Верно!G$3:G$201,"\"&amp;Таблица!$A14)&gt;0,"?",""))</f>
      </c>
      <c r="N14" s="28">
        <f>IF(COUNTIF(Верно!H$3:H$201,Таблица!$A14)&gt;0,"+",IF(COUNTIF(Верно!H$3:H$201,"\"&amp;Таблица!$A14)&gt;0,"?",""))</f>
      </c>
      <c r="O14" s="28">
        <f>IF(COUNTIF(Верно!I$3:I$201,Таблица!$A14)&gt;0,"+",IF(COUNTIF(Верно!I$3:I$201,"\"&amp;Таблица!$A14)&gt;0,"?",""))</f>
      </c>
      <c r="P14" s="28">
        <f>IF(COUNTIF(Верно!J$3:J$201,Таблица!$A14)&gt;0,"+",IF(COUNTIF(Верно!J$3:J$201,"\"&amp;Таблица!$A14)&gt;0,"?",""))</f>
      </c>
      <c r="Q14" s="28">
        <f>IF(COUNTIF(Верно!K$3:K$201,Таблица!$A14)&gt;0,"+",IF(COUNTIF(Верно!K$3:K$201,"\"&amp;Таблица!$A14)&gt;0,"?",""))</f>
      </c>
      <c r="R14" s="28">
        <f>IF(COUNTIF(Верно!L$3:L$201,Таблица!$A14)&gt;0,"+",IF(COUNTIF(Верно!L$3:L$201,"\"&amp;Таблица!$A14)&gt;0,"?",""))</f>
      </c>
      <c r="S14" s="28">
        <f>IF(COUNTIF(Верно!M$3:M$201,Таблица!$A14)&gt;0,"+",IF(COUNTIF(Верно!M$3:M$201,"\"&amp;Таблица!$A14)&gt;0,"?",""))</f>
      </c>
      <c r="T14" s="28">
        <f>IF(COUNTIF(Верно!N$3:N$201,Таблица!$A14)&gt;0,"+",IF(COUNTIF(Верно!N$3:N$201,"\"&amp;Таблица!$A14)&gt;0,"?",""))</f>
      </c>
      <c r="U14" s="28">
        <f>IF(COUNTIF(Верно!O$3:O$201,Таблица!$A14)&gt;0,"+",IF(COUNTIF(Верно!O$3:O$201,"\"&amp;Таблица!$A14)&gt;0,"?",""))</f>
      </c>
      <c r="V14" s="28">
        <f>IF(COUNTIF(Верно!P$3:P$201,Таблица!$A14)&gt;0,"+",IF(COUNTIF(Верно!P$3:P$201,"\"&amp;Таблица!$A14)&gt;0,"?",""))</f>
      </c>
      <c r="W14" s="28">
        <f>IF(COUNTIF(Верно!Q$3:Q$201,Таблица!$A14)&gt;0,"+",IF(COUNTIF(Верно!Q$3:Q$201,"\"&amp;Таблица!$A14)&gt;0,"?",""))</f>
      </c>
      <c r="X14" s="28">
        <f>IF(COUNTIF(Верно!R$3:R$201,Таблица!$A14)&gt;0,"+",IF(COUNTIF(Верно!R$3:R$201,"\"&amp;Таблица!$A14)&gt;0,"?",""))</f>
      </c>
      <c r="Y14" s="28">
        <f>IF(COUNTIF(Верно!S$3:S$201,Таблица!$A14)&gt;0,"+",IF(COUNTIF(Верно!S$3:S$201,"\"&amp;Таблица!$A14)&gt;0,"?",""))</f>
      </c>
      <c r="Z14" s="28">
        <f>IF(COUNTIF(Верно!T$3:T$201,Таблица!$A14)&gt;0,"+",IF(COUNTIF(Верно!T$3:T$201,"\"&amp;Таблица!$A14)&gt;0,"?",""))</f>
      </c>
      <c r="AA14" s="28">
        <f>IF(COUNTIF(Верно!U$3:U$201,Таблица!$A14)&gt;0,"+",IF(COUNTIF(Верно!U$3:U$201,"\"&amp;Таблица!$A14)&gt;0,"?",""))</f>
      </c>
      <c r="AB14" s="28">
        <f>IF(COUNTIF(Верно!V$3:V$201,Таблица!$A14)&gt;0,"+",IF(COUNTIF(Верно!V$3:V$201,"\"&amp;Таблица!$A14)&gt;0,"?",""))</f>
      </c>
      <c r="AC14" s="28">
        <f>IF(COUNTIF(Верно!W$3:W$201,Таблица!$A14)&gt;0,"+",IF(COUNTIF(Верно!W$3:W$201,"\"&amp;Таблица!$A14)&gt;0,"?",""))</f>
      </c>
      <c r="AD14" s="29">
        <f>IF(COUNTIF(Верно!X$3:X$201,Таблица!$A14)&gt;0,"+",IF(COUNTIF(Верно!X$3:X$201,"\"&amp;Таблица!$A14)&gt;0,"?",""))</f>
      </c>
    </row>
    <row r="15" spans="1:30" ht="15">
      <c r="A15" s="37"/>
      <c r="B15" s="1">
        <f ca="1">IF($A15&lt;&gt;"",OFFSET(Команды!$A$3,MATCH($A15,OFFSET(номера,0,Площадка!$B$1-1),0),0),"")</f>
      </c>
      <c r="C15" s="1">
        <f ca="1">IF($A15&lt;&gt;"",OFFSET(Команды!$B$3,MATCH($A15,OFFSET(номера,0,Площадка!$B$1-1),0),0),"")</f>
      </c>
      <c r="D15" s="1">
        <f ca="1">IF($A15&lt;&gt;"",OFFSET(Команды!$C$3,MATCH($A15,OFFSET(номера,0,Площадка!$B$1-1),0),0),"")</f>
      </c>
      <c r="E15" s="1">
        <f t="shared" si="2"/>
      </c>
      <c r="F15" s="1">
        <f t="shared" si="3"/>
      </c>
      <c r="G15" s="27">
        <f>IF(COUNTIF(Верно!A$3:A$201,Таблица!$A15)&gt;0,"+",IF(COUNTIF(Верно!A$3:A$201,"\"&amp;Таблица!$A15)&gt;0,"?",""))</f>
      </c>
      <c r="H15" s="28">
        <f>IF(COUNTIF(Верно!B$3:B$201,Таблица!$A15)&gt;0,"+",IF(COUNTIF(Верно!B$3:B$201,"\"&amp;Таблица!$A15)&gt;0,"?",""))</f>
      </c>
      <c r="I15" s="28">
        <f>IF(COUNTIF(Верно!C$3:C$201,Таблица!$A15)&gt;0,"+",IF(COUNTIF(Верно!C$3:C$201,"\"&amp;Таблица!$A15)&gt;0,"?",""))</f>
      </c>
      <c r="J15" s="28">
        <f>IF(COUNTIF(Верно!D$3:D$201,Таблица!$A15)&gt;0,"+",IF(COUNTIF(Верно!D$3:D$201,"\"&amp;Таблица!$A15)&gt;0,"?",""))</f>
      </c>
      <c r="K15" s="28">
        <f>IF(COUNTIF(Верно!E$3:E$201,Таблица!$A15)&gt;0,"+",IF(COUNTIF(Верно!E$3:E$201,"\"&amp;Таблица!$A15)&gt;0,"?",""))</f>
      </c>
      <c r="L15" s="28">
        <f>IF(COUNTIF(Верно!F$3:F$201,Таблица!$A15)&gt;0,"+",IF(COUNTIF(Верно!F$3:F$201,"\"&amp;Таблица!$A15)&gt;0,"?",""))</f>
      </c>
      <c r="M15" s="28">
        <f>IF(COUNTIF(Верно!G$3:G$201,Таблица!$A15)&gt;0,"+",IF(COUNTIF(Верно!G$3:G$201,"\"&amp;Таблица!$A15)&gt;0,"?",""))</f>
      </c>
      <c r="N15" s="28">
        <f>IF(COUNTIF(Верно!H$3:H$201,Таблица!$A15)&gt;0,"+",IF(COUNTIF(Верно!H$3:H$201,"\"&amp;Таблица!$A15)&gt;0,"?",""))</f>
      </c>
      <c r="O15" s="28">
        <f>IF(COUNTIF(Верно!I$3:I$201,Таблица!$A15)&gt;0,"+",IF(COUNTIF(Верно!I$3:I$201,"\"&amp;Таблица!$A15)&gt;0,"?",""))</f>
      </c>
      <c r="P15" s="28">
        <f>IF(COUNTIF(Верно!J$3:J$201,Таблица!$A15)&gt;0,"+",IF(COUNTIF(Верно!J$3:J$201,"\"&amp;Таблица!$A15)&gt;0,"?",""))</f>
      </c>
      <c r="Q15" s="28">
        <f>IF(COUNTIF(Верно!K$3:K$201,Таблица!$A15)&gt;0,"+",IF(COUNTIF(Верно!K$3:K$201,"\"&amp;Таблица!$A15)&gt;0,"?",""))</f>
      </c>
      <c r="R15" s="28">
        <f>IF(COUNTIF(Верно!L$3:L$201,Таблица!$A15)&gt;0,"+",IF(COUNTIF(Верно!L$3:L$201,"\"&amp;Таблица!$A15)&gt;0,"?",""))</f>
      </c>
      <c r="S15" s="28">
        <f>IF(COUNTIF(Верно!M$3:M$201,Таблица!$A15)&gt;0,"+",IF(COUNTIF(Верно!M$3:M$201,"\"&amp;Таблица!$A15)&gt;0,"?",""))</f>
      </c>
      <c r="T15" s="28">
        <f>IF(COUNTIF(Верно!N$3:N$201,Таблица!$A15)&gt;0,"+",IF(COUNTIF(Верно!N$3:N$201,"\"&amp;Таблица!$A15)&gt;0,"?",""))</f>
      </c>
      <c r="U15" s="28">
        <f>IF(COUNTIF(Верно!O$3:O$201,Таблица!$A15)&gt;0,"+",IF(COUNTIF(Верно!O$3:O$201,"\"&amp;Таблица!$A15)&gt;0,"?",""))</f>
      </c>
      <c r="V15" s="28">
        <f>IF(COUNTIF(Верно!P$3:P$201,Таблица!$A15)&gt;0,"+",IF(COUNTIF(Верно!P$3:P$201,"\"&amp;Таблица!$A15)&gt;0,"?",""))</f>
      </c>
      <c r="W15" s="28">
        <f>IF(COUNTIF(Верно!Q$3:Q$201,Таблица!$A15)&gt;0,"+",IF(COUNTIF(Верно!Q$3:Q$201,"\"&amp;Таблица!$A15)&gt;0,"?",""))</f>
      </c>
      <c r="X15" s="28">
        <f>IF(COUNTIF(Верно!R$3:R$201,Таблица!$A15)&gt;0,"+",IF(COUNTIF(Верно!R$3:R$201,"\"&amp;Таблица!$A15)&gt;0,"?",""))</f>
      </c>
      <c r="Y15" s="28">
        <f>IF(COUNTIF(Верно!S$3:S$201,Таблица!$A15)&gt;0,"+",IF(COUNTIF(Верно!S$3:S$201,"\"&amp;Таблица!$A15)&gt;0,"?",""))</f>
      </c>
      <c r="Z15" s="28">
        <f>IF(COUNTIF(Верно!T$3:T$201,Таблица!$A15)&gt;0,"+",IF(COUNTIF(Верно!T$3:T$201,"\"&amp;Таблица!$A15)&gt;0,"?",""))</f>
      </c>
      <c r="AA15" s="28">
        <f>IF(COUNTIF(Верно!U$3:U$201,Таблица!$A15)&gt;0,"+",IF(COUNTIF(Верно!U$3:U$201,"\"&amp;Таблица!$A15)&gt;0,"?",""))</f>
      </c>
      <c r="AB15" s="28">
        <f>IF(COUNTIF(Верно!V$3:V$201,Таблица!$A15)&gt;0,"+",IF(COUNTIF(Верно!V$3:V$201,"\"&amp;Таблица!$A15)&gt;0,"?",""))</f>
      </c>
      <c r="AC15" s="28">
        <f>IF(COUNTIF(Верно!W$3:W$201,Таблица!$A15)&gt;0,"+",IF(COUNTIF(Верно!W$3:W$201,"\"&amp;Таблица!$A15)&gt;0,"?",""))</f>
      </c>
      <c r="AD15" s="29">
        <f>IF(COUNTIF(Верно!X$3:X$201,Таблица!$A15)&gt;0,"+",IF(COUNTIF(Верно!X$3:X$201,"\"&amp;Таблица!$A15)&gt;0,"?",""))</f>
      </c>
    </row>
    <row r="16" spans="1:30" ht="15">
      <c r="A16" s="37"/>
      <c r="B16" s="1">
        <f ca="1">IF($A16&lt;&gt;"",OFFSET(Команды!$A$3,MATCH($A16,OFFSET(номера,0,Площадка!$B$1-1),0),0),"")</f>
      </c>
      <c r="C16" s="1">
        <f ca="1">IF($A16&lt;&gt;"",OFFSET(Команды!$B$3,MATCH($A16,OFFSET(номера,0,Площадка!$B$1-1),0),0),"")</f>
      </c>
      <c r="D16" s="1">
        <f ca="1">IF($A16&lt;&gt;"",OFFSET(Команды!$C$3,MATCH($A16,OFFSET(номера,0,Площадка!$B$1-1),0),0),"")</f>
      </c>
      <c r="E16" s="1">
        <f t="shared" si="2"/>
      </c>
      <c r="F16" s="1">
        <f t="shared" si="3"/>
      </c>
      <c r="G16" s="27">
        <f>IF(COUNTIF(Верно!A$3:A$201,Таблица!$A16)&gt;0,"+",IF(COUNTIF(Верно!A$3:A$201,"\"&amp;Таблица!$A16)&gt;0,"?",""))</f>
      </c>
      <c r="H16" s="28">
        <f>IF(COUNTIF(Верно!B$3:B$201,Таблица!$A16)&gt;0,"+",IF(COUNTIF(Верно!B$3:B$201,"\"&amp;Таблица!$A16)&gt;0,"?",""))</f>
      </c>
      <c r="I16" s="28">
        <f>IF(COUNTIF(Верно!C$3:C$201,Таблица!$A16)&gt;0,"+",IF(COUNTIF(Верно!C$3:C$201,"\"&amp;Таблица!$A16)&gt;0,"?",""))</f>
      </c>
      <c r="J16" s="28">
        <f>IF(COUNTIF(Верно!D$3:D$201,Таблица!$A16)&gt;0,"+",IF(COUNTIF(Верно!D$3:D$201,"\"&amp;Таблица!$A16)&gt;0,"?",""))</f>
      </c>
      <c r="K16" s="28">
        <f>IF(COUNTIF(Верно!E$3:E$201,Таблица!$A16)&gt;0,"+",IF(COUNTIF(Верно!E$3:E$201,"\"&amp;Таблица!$A16)&gt;0,"?",""))</f>
      </c>
      <c r="L16" s="28">
        <f>IF(COUNTIF(Верно!F$3:F$201,Таблица!$A16)&gt;0,"+",IF(COUNTIF(Верно!F$3:F$201,"\"&amp;Таблица!$A16)&gt;0,"?",""))</f>
      </c>
      <c r="M16" s="28">
        <f>IF(COUNTIF(Верно!G$3:G$201,Таблица!$A16)&gt;0,"+",IF(COUNTIF(Верно!G$3:G$201,"\"&amp;Таблица!$A16)&gt;0,"?",""))</f>
      </c>
      <c r="N16" s="28">
        <f>IF(COUNTIF(Верно!H$3:H$201,Таблица!$A16)&gt;0,"+",IF(COUNTIF(Верно!H$3:H$201,"\"&amp;Таблица!$A16)&gt;0,"?",""))</f>
      </c>
      <c r="O16" s="28">
        <f>IF(COUNTIF(Верно!I$3:I$201,Таблица!$A16)&gt;0,"+",IF(COUNTIF(Верно!I$3:I$201,"\"&amp;Таблица!$A16)&gt;0,"?",""))</f>
      </c>
      <c r="P16" s="28">
        <f>IF(COUNTIF(Верно!J$3:J$201,Таблица!$A16)&gt;0,"+",IF(COUNTIF(Верно!J$3:J$201,"\"&amp;Таблица!$A16)&gt;0,"?",""))</f>
      </c>
      <c r="Q16" s="28">
        <f>IF(COUNTIF(Верно!K$3:K$201,Таблица!$A16)&gt;0,"+",IF(COUNTIF(Верно!K$3:K$201,"\"&amp;Таблица!$A16)&gt;0,"?",""))</f>
      </c>
      <c r="R16" s="28">
        <f>IF(COUNTIF(Верно!L$3:L$201,Таблица!$A16)&gt;0,"+",IF(COUNTIF(Верно!L$3:L$201,"\"&amp;Таблица!$A16)&gt;0,"?",""))</f>
      </c>
      <c r="S16" s="28">
        <f>IF(COUNTIF(Верно!M$3:M$201,Таблица!$A16)&gt;0,"+",IF(COUNTIF(Верно!M$3:M$201,"\"&amp;Таблица!$A16)&gt;0,"?",""))</f>
      </c>
      <c r="T16" s="28">
        <f>IF(COUNTIF(Верно!N$3:N$201,Таблица!$A16)&gt;0,"+",IF(COUNTIF(Верно!N$3:N$201,"\"&amp;Таблица!$A16)&gt;0,"?",""))</f>
      </c>
      <c r="U16" s="28">
        <f>IF(COUNTIF(Верно!O$3:O$201,Таблица!$A16)&gt;0,"+",IF(COUNTIF(Верно!O$3:O$201,"\"&amp;Таблица!$A16)&gt;0,"?",""))</f>
      </c>
      <c r="V16" s="28">
        <f>IF(COUNTIF(Верно!P$3:P$201,Таблица!$A16)&gt;0,"+",IF(COUNTIF(Верно!P$3:P$201,"\"&amp;Таблица!$A16)&gt;0,"?",""))</f>
      </c>
      <c r="W16" s="28">
        <f>IF(COUNTIF(Верно!Q$3:Q$201,Таблица!$A16)&gt;0,"+",IF(COUNTIF(Верно!Q$3:Q$201,"\"&amp;Таблица!$A16)&gt;0,"?",""))</f>
      </c>
      <c r="X16" s="28">
        <f>IF(COUNTIF(Верно!R$3:R$201,Таблица!$A16)&gt;0,"+",IF(COUNTIF(Верно!R$3:R$201,"\"&amp;Таблица!$A16)&gt;0,"?",""))</f>
      </c>
      <c r="Y16" s="28">
        <f>IF(COUNTIF(Верно!S$3:S$201,Таблица!$A16)&gt;0,"+",IF(COUNTIF(Верно!S$3:S$201,"\"&amp;Таблица!$A16)&gt;0,"?",""))</f>
      </c>
      <c r="Z16" s="28">
        <f>IF(COUNTIF(Верно!T$3:T$201,Таблица!$A16)&gt;0,"+",IF(COUNTIF(Верно!T$3:T$201,"\"&amp;Таблица!$A16)&gt;0,"?",""))</f>
      </c>
      <c r="AA16" s="28">
        <f>IF(COUNTIF(Верно!U$3:U$201,Таблица!$A16)&gt;0,"+",IF(COUNTIF(Верно!U$3:U$201,"\"&amp;Таблица!$A16)&gt;0,"?",""))</f>
      </c>
      <c r="AB16" s="28">
        <f>IF(COUNTIF(Верно!V$3:V$201,Таблица!$A16)&gt;0,"+",IF(COUNTIF(Верно!V$3:V$201,"\"&amp;Таблица!$A16)&gt;0,"?",""))</f>
      </c>
      <c r="AC16" s="28">
        <f>IF(COUNTIF(Верно!W$3:W$201,Таблица!$A16)&gt;0,"+",IF(COUNTIF(Верно!W$3:W$201,"\"&amp;Таблица!$A16)&gt;0,"?",""))</f>
      </c>
      <c r="AD16" s="29">
        <f>IF(COUNTIF(Верно!X$3:X$201,Таблица!$A16)&gt;0,"+",IF(COUNTIF(Верно!X$3:X$201,"\"&amp;Таблица!$A16)&gt;0,"?",""))</f>
      </c>
    </row>
    <row r="17" spans="1:30" ht="15">
      <c r="A17" s="37"/>
      <c r="B17" s="1">
        <f ca="1">IF($A17&lt;&gt;"",OFFSET(Команды!$A$3,MATCH($A17,OFFSET(номера,0,Площадка!$B$1-1),0),0),"")</f>
      </c>
      <c r="C17" s="1">
        <f ca="1">IF($A17&lt;&gt;"",OFFSET(Команды!$B$3,MATCH($A17,OFFSET(номера,0,Площадка!$B$1-1),0),0),"")</f>
      </c>
      <c r="D17" s="1">
        <f ca="1">IF($A17&lt;&gt;"",OFFSET(Команды!$C$3,MATCH($A17,OFFSET(номера,0,Площадка!$B$1-1),0),0),"")</f>
      </c>
      <c r="E17" s="1">
        <f t="shared" si="2"/>
      </c>
      <c r="F17" s="1">
        <f t="shared" si="3"/>
      </c>
      <c r="G17" s="27">
        <f>IF(COUNTIF(Верно!A$3:A$201,Таблица!$A17)&gt;0,"+",IF(COUNTIF(Верно!A$3:A$201,"\"&amp;Таблица!$A17)&gt;0,"?",""))</f>
      </c>
      <c r="H17" s="28">
        <f>IF(COUNTIF(Верно!B$3:B$201,Таблица!$A17)&gt;0,"+",IF(COUNTIF(Верно!B$3:B$201,"\"&amp;Таблица!$A17)&gt;0,"?",""))</f>
      </c>
      <c r="I17" s="28">
        <f>IF(COUNTIF(Верно!C$3:C$201,Таблица!$A17)&gt;0,"+",IF(COUNTIF(Верно!C$3:C$201,"\"&amp;Таблица!$A17)&gt;0,"?",""))</f>
      </c>
      <c r="J17" s="28">
        <f>IF(COUNTIF(Верно!D$3:D$201,Таблица!$A17)&gt;0,"+",IF(COUNTIF(Верно!D$3:D$201,"\"&amp;Таблица!$A17)&gt;0,"?",""))</f>
      </c>
      <c r="K17" s="28">
        <f>IF(COUNTIF(Верно!E$3:E$201,Таблица!$A17)&gt;0,"+",IF(COUNTIF(Верно!E$3:E$201,"\"&amp;Таблица!$A17)&gt;0,"?",""))</f>
      </c>
      <c r="L17" s="28">
        <f>IF(COUNTIF(Верно!F$3:F$201,Таблица!$A17)&gt;0,"+",IF(COUNTIF(Верно!F$3:F$201,"\"&amp;Таблица!$A17)&gt;0,"?",""))</f>
      </c>
      <c r="M17" s="28">
        <f>IF(COUNTIF(Верно!G$3:G$201,Таблица!$A17)&gt;0,"+",IF(COUNTIF(Верно!G$3:G$201,"\"&amp;Таблица!$A17)&gt;0,"?",""))</f>
      </c>
      <c r="N17" s="28">
        <f>IF(COUNTIF(Верно!H$3:H$201,Таблица!$A17)&gt;0,"+",IF(COUNTIF(Верно!H$3:H$201,"\"&amp;Таблица!$A17)&gt;0,"?",""))</f>
      </c>
      <c r="O17" s="28">
        <f>IF(COUNTIF(Верно!I$3:I$201,Таблица!$A17)&gt;0,"+",IF(COUNTIF(Верно!I$3:I$201,"\"&amp;Таблица!$A17)&gt;0,"?",""))</f>
      </c>
      <c r="P17" s="28">
        <f>IF(COUNTIF(Верно!J$3:J$201,Таблица!$A17)&gt;0,"+",IF(COUNTIF(Верно!J$3:J$201,"\"&amp;Таблица!$A17)&gt;0,"?",""))</f>
      </c>
      <c r="Q17" s="28">
        <f>IF(COUNTIF(Верно!K$3:K$201,Таблица!$A17)&gt;0,"+",IF(COUNTIF(Верно!K$3:K$201,"\"&amp;Таблица!$A17)&gt;0,"?",""))</f>
      </c>
      <c r="R17" s="28">
        <f>IF(COUNTIF(Верно!L$3:L$201,Таблица!$A17)&gt;0,"+",IF(COUNTIF(Верно!L$3:L$201,"\"&amp;Таблица!$A17)&gt;0,"?",""))</f>
      </c>
      <c r="S17" s="28">
        <f>IF(COUNTIF(Верно!M$3:M$201,Таблица!$A17)&gt;0,"+",IF(COUNTIF(Верно!M$3:M$201,"\"&amp;Таблица!$A17)&gt;0,"?",""))</f>
      </c>
      <c r="T17" s="28">
        <f>IF(COUNTIF(Верно!N$3:N$201,Таблица!$A17)&gt;0,"+",IF(COUNTIF(Верно!N$3:N$201,"\"&amp;Таблица!$A17)&gt;0,"?",""))</f>
      </c>
      <c r="U17" s="28">
        <f>IF(COUNTIF(Верно!O$3:O$201,Таблица!$A17)&gt;0,"+",IF(COUNTIF(Верно!O$3:O$201,"\"&amp;Таблица!$A17)&gt;0,"?",""))</f>
      </c>
      <c r="V17" s="28">
        <f>IF(COUNTIF(Верно!P$3:P$201,Таблица!$A17)&gt;0,"+",IF(COUNTIF(Верно!P$3:P$201,"\"&amp;Таблица!$A17)&gt;0,"?",""))</f>
      </c>
      <c r="W17" s="28">
        <f>IF(COUNTIF(Верно!Q$3:Q$201,Таблица!$A17)&gt;0,"+",IF(COUNTIF(Верно!Q$3:Q$201,"\"&amp;Таблица!$A17)&gt;0,"?",""))</f>
      </c>
      <c r="X17" s="28">
        <f>IF(COUNTIF(Верно!R$3:R$201,Таблица!$A17)&gt;0,"+",IF(COUNTIF(Верно!R$3:R$201,"\"&amp;Таблица!$A17)&gt;0,"?",""))</f>
      </c>
      <c r="Y17" s="28">
        <f>IF(COUNTIF(Верно!S$3:S$201,Таблица!$A17)&gt;0,"+",IF(COUNTIF(Верно!S$3:S$201,"\"&amp;Таблица!$A17)&gt;0,"?",""))</f>
      </c>
      <c r="Z17" s="28">
        <f>IF(COUNTIF(Верно!T$3:T$201,Таблица!$A17)&gt;0,"+",IF(COUNTIF(Верно!T$3:T$201,"\"&amp;Таблица!$A17)&gt;0,"?",""))</f>
      </c>
      <c r="AA17" s="28">
        <f>IF(COUNTIF(Верно!U$3:U$201,Таблица!$A17)&gt;0,"+",IF(COUNTIF(Верно!U$3:U$201,"\"&amp;Таблица!$A17)&gt;0,"?",""))</f>
      </c>
      <c r="AB17" s="28">
        <f>IF(COUNTIF(Верно!V$3:V$201,Таблица!$A17)&gt;0,"+",IF(COUNTIF(Верно!V$3:V$201,"\"&amp;Таблица!$A17)&gt;0,"?",""))</f>
      </c>
      <c r="AC17" s="28">
        <f>IF(COUNTIF(Верно!W$3:W$201,Таблица!$A17)&gt;0,"+",IF(COUNTIF(Верно!W$3:W$201,"\"&amp;Таблица!$A17)&gt;0,"?",""))</f>
      </c>
      <c r="AD17" s="29">
        <f>IF(COUNTIF(Верно!X$3:X$201,Таблица!$A17)&gt;0,"+",IF(COUNTIF(Верно!X$3:X$201,"\"&amp;Таблица!$A17)&gt;0,"?",""))</f>
      </c>
    </row>
    <row r="18" spans="1:30" ht="15">
      <c r="A18" s="37"/>
      <c r="B18" s="1">
        <f ca="1">IF($A18&lt;&gt;"",OFFSET(Команды!$A$3,MATCH($A18,OFFSET(номера,0,Площадка!$B$1-1),0),0),"")</f>
      </c>
      <c r="C18" s="1">
        <f ca="1">IF($A18&lt;&gt;"",OFFSET(Команды!$B$3,MATCH($A18,OFFSET(номера,0,Площадка!$B$1-1),0),0),"")</f>
      </c>
      <c r="D18" s="1">
        <f ca="1">IF($A18&lt;&gt;"",OFFSET(Команды!$C$3,MATCH($A18,OFFSET(номера,0,Площадка!$B$1-1),0),0),"")</f>
      </c>
      <c r="E18" s="1">
        <f t="shared" si="2"/>
      </c>
      <c r="F18" s="1">
        <f t="shared" si="3"/>
      </c>
      <c r="G18" s="27">
        <f>IF(COUNTIF(Верно!A$3:A$201,Таблица!$A18)&gt;0,"+",IF(COUNTIF(Верно!A$3:A$201,"\"&amp;Таблица!$A18)&gt;0,"?",""))</f>
      </c>
      <c r="H18" s="28">
        <f>IF(COUNTIF(Верно!B$3:B$201,Таблица!$A18)&gt;0,"+",IF(COUNTIF(Верно!B$3:B$201,"\"&amp;Таблица!$A18)&gt;0,"?",""))</f>
      </c>
      <c r="I18" s="28">
        <f>IF(COUNTIF(Верно!C$3:C$201,Таблица!$A18)&gt;0,"+",IF(COUNTIF(Верно!C$3:C$201,"\"&amp;Таблица!$A18)&gt;0,"?",""))</f>
      </c>
      <c r="J18" s="28">
        <f>IF(COUNTIF(Верно!D$3:D$201,Таблица!$A18)&gt;0,"+",IF(COUNTIF(Верно!D$3:D$201,"\"&amp;Таблица!$A18)&gt;0,"?",""))</f>
      </c>
      <c r="K18" s="28">
        <f>IF(COUNTIF(Верно!E$3:E$201,Таблица!$A18)&gt;0,"+",IF(COUNTIF(Верно!E$3:E$201,"\"&amp;Таблица!$A18)&gt;0,"?",""))</f>
      </c>
      <c r="L18" s="28">
        <f>IF(COUNTIF(Верно!F$3:F$201,Таблица!$A18)&gt;0,"+",IF(COUNTIF(Верно!F$3:F$201,"\"&amp;Таблица!$A18)&gt;0,"?",""))</f>
      </c>
      <c r="M18" s="28">
        <f>IF(COUNTIF(Верно!G$3:G$201,Таблица!$A18)&gt;0,"+",IF(COUNTIF(Верно!G$3:G$201,"\"&amp;Таблица!$A18)&gt;0,"?",""))</f>
      </c>
      <c r="N18" s="28">
        <f>IF(COUNTIF(Верно!H$3:H$201,Таблица!$A18)&gt;0,"+",IF(COUNTIF(Верно!H$3:H$201,"\"&amp;Таблица!$A18)&gt;0,"?",""))</f>
      </c>
      <c r="O18" s="28">
        <f>IF(COUNTIF(Верно!I$3:I$201,Таблица!$A18)&gt;0,"+",IF(COUNTIF(Верно!I$3:I$201,"\"&amp;Таблица!$A18)&gt;0,"?",""))</f>
      </c>
      <c r="P18" s="28">
        <f>IF(COUNTIF(Верно!J$3:J$201,Таблица!$A18)&gt;0,"+",IF(COUNTIF(Верно!J$3:J$201,"\"&amp;Таблица!$A18)&gt;0,"?",""))</f>
      </c>
      <c r="Q18" s="28">
        <f>IF(COUNTIF(Верно!K$3:K$201,Таблица!$A18)&gt;0,"+",IF(COUNTIF(Верно!K$3:K$201,"\"&amp;Таблица!$A18)&gt;0,"?",""))</f>
      </c>
      <c r="R18" s="28">
        <f>IF(COUNTIF(Верно!L$3:L$201,Таблица!$A18)&gt;0,"+",IF(COUNTIF(Верно!L$3:L$201,"\"&amp;Таблица!$A18)&gt;0,"?",""))</f>
      </c>
      <c r="S18" s="28">
        <f>IF(COUNTIF(Верно!M$3:M$201,Таблица!$A18)&gt;0,"+",IF(COUNTIF(Верно!M$3:M$201,"\"&amp;Таблица!$A18)&gt;0,"?",""))</f>
      </c>
      <c r="T18" s="28">
        <f>IF(COUNTIF(Верно!N$3:N$201,Таблица!$A18)&gt;0,"+",IF(COUNTIF(Верно!N$3:N$201,"\"&amp;Таблица!$A18)&gt;0,"?",""))</f>
      </c>
      <c r="U18" s="28">
        <f>IF(COUNTIF(Верно!O$3:O$201,Таблица!$A18)&gt;0,"+",IF(COUNTIF(Верно!O$3:O$201,"\"&amp;Таблица!$A18)&gt;0,"?",""))</f>
      </c>
      <c r="V18" s="28">
        <f>IF(COUNTIF(Верно!P$3:P$201,Таблица!$A18)&gt;0,"+",IF(COUNTIF(Верно!P$3:P$201,"\"&amp;Таблица!$A18)&gt;0,"?",""))</f>
      </c>
      <c r="W18" s="28">
        <f>IF(COUNTIF(Верно!Q$3:Q$201,Таблица!$A18)&gt;0,"+",IF(COUNTIF(Верно!Q$3:Q$201,"\"&amp;Таблица!$A18)&gt;0,"?",""))</f>
      </c>
      <c r="X18" s="28">
        <f>IF(COUNTIF(Верно!R$3:R$201,Таблица!$A18)&gt;0,"+",IF(COUNTIF(Верно!R$3:R$201,"\"&amp;Таблица!$A18)&gt;0,"?",""))</f>
      </c>
      <c r="Y18" s="28">
        <f>IF(COUNTIF(Верно!S$3:S$201,Таблица!$A18)&gt;0,"+",IF(COUNTIF(Верно!S$3:S$201,"\"&amp;Таблица!$A18)&gt;0,"?",""))</f>
      </c>
      <c r="Z18" s="28">
        <f>IF(COUNTIF(Верно!T$3:T$201,Таблица!$A18)&gt;0,"+",IF(COUNTIF(Верно!T$3:T$201,"\"&amp;Таблица!$A18)&gt;0,"?",""))</f>
      </c>
      <c r="AA18" s="28">
        <f>IF(COUNTIF(Верно!U$3:U$201,Таблица!$A18)&gt;0,"+",IF(COUNTIF(Верно!U$3:U$201,"\"&amp;Таблица!$A18)&gt;0,"?",""))</f>
      </c>
      <c r="AB18" s="28">
        <f>IF(COUNTIF(Верно!V$3:V$201,Таблица!$A18)&gt;0,"+",IF(COUNTIF(Верно!V$3:V$201,"\"&amp;Таблица!$A18)&gt;0,"?",""))</f>
      </c>
      <c r="AC18" s="28">
        <f>IF(COUNTIF(Верно!W$3:W$201,Таблица!$A18)&gt;0,"+",IF(COUNTIF(Верно!W$3:W$201,"\"&amp;Таблица!$A18)&gt;0,"?",""))</f>
      </c>
      <c r="AD18" s="29">
        <f>IF(COUNTIF(Верно!X$3:X$201,Таблица!$A18)&gt;0,"+",IF(COUNTIF(Верно!X$3:X$201,"\"&amp;Таблица!$A18)&gt;0,"?",""))</f>
      </c>
    </row>
    <row r="19" spans="1:30" ht="15">
      <c r="A19" s="37"/>
      <c r="B19" s="1">
        <f ca="1">IF($A19&lt;&gt;"",OFFSET(Команды!$A$3,MATCH($A19,OFFSET(номера,0,Площадка!$B$1-1),0),0),"")</f>
      </c>
      <c r="C19" s="1">
        <f ca="1">IF($A19&lt;&gt;"",OFFSET(Команды!$B$3,MATCH($A19,OFFSET(номера,0,Площадка!$B$1-1),0),0),"")</f>
      </c>
      <c r="D19" s="1">
        <f ca="1">IF($A19&lt;&gt;"",OFFSET(Команды!$C$3,MATCH($A19,OFFSET(номера,0,Площадка!$B$1-1),0),0),"")</f>
      </c>
      <c r="E19" s="1">
        <f t="shared" si="2"/>
      </c>
      <c r="F19" s="1">
        <f t="shared" si="3"/>
      </c>
      <c r="G19" s="27">
        <f>IF(COUNTIF(Верно!A$3:A$201,Таблица!$A19)&gt;0,"+",IF(COUNTIF(Верно!A$3:A$201,"\"&amp;Таблица!$A19)&gt;0,"?",""))</f>
      </c>
      <c r="H19" s="28">
        <f>IF(COUNTIF(Верно!B$3:B$201,Таблица!$A19)&gt;0,"+",IF(COUNTIF(Верно!B$3:B$201,"\"&amp;Таблица!$A19)&gt;0,"?",""))</f>
      </c>
      <c r="I19" s="28">
        <f>IF(COUNTIF(Верно!C$3:C$201,Таблица!$A19)&gt;0,"+",IF(COUNTIF(Верно!C$3:C$201,"\"&amp;Таблица!$A19)&gt;0,"?",""))</f>
      </c>
      <c r="J19" s="28">
        <f>IF(COUNTIF(Верно!D$3:D$201,Таблица!$A19)&gt;0,"+",IF(COUNTIF(Верно!D$3:D$201,"\"&amp;Таблица!$A19)&gt;0,"?",""))</f>
      </c>
      <c r="K19" s="28">
        <f>IF(COUNTIF(Верно!E$3:E$201,Таблица!$A19)&gt;0,"+",IF(COUNTIF(Верно!E$3:E$201,"\"&amp;Таблица!$A19)&gt;0,"?",""))</f>
      </c>
      <c r="L19" s="28">
        <f>IF(COUNTIF(Верно!F$3:F$201,Таблица!$A19)&gt;0,"+",IF(COUNTIF(Верно!F$3:F$201,"\"&amp;Таблица!$A19)&gt;0,"?",""))</f>
      </c>
      <c r="M19" s="28">
        <f>IF(COUNTIF(Верно!G$3:G$201,Таблица!$A19)&gt;0,"+",IF(COUNTIF(Верно!G$3:G$201,"\"&amp;Таблица!$A19)&gt;0,"?",""))</f>
      </c>
      <c r="N19" s="28">
        <f>IF(COUNTIF(Верно!H$3:H$201,Таблица!$A19)&gt;0,"+",IF(COUNTIF(Верно!H$3:H$201,"\"&amp;Таблица!$A19)&gt;0,"?",""))</f>
      </c>
      <c r="O19" s="28">
        <f>IF(COUNTIF(Верно!I$3:I$201,Таблица!$A19)&gt;0,"+",IF(COUNTIF(Верно!I$3:I$201,"\"&amp;Таблица!$A19)&gt;0,"?",""))</f>
      </c>
      <c r="P19" s="28">
        <f>IF(COUNTIF(Верно!J$3:J$201,Таблица!$A19)&gt;0,"+",IF(COUNTIF(Верно!J$3:J$201,"\"&amp;Таблица!$A19)&gt;0,"?",""))</f>
      </c>
      <c r="Q19" s="28">
        <f>IF(COUNTIF(Верно!K$3:K$201,Таблица!$A19)&gt;0,"+",IF(COUNTIF(Верно!K$3:K$201,"\"&amp;Таблица!$A19)&gt;0,"?",""))</f>
      </c>
      <c r="R19" s="28">
        <f>IF(COUNTIF(Верно!L$3:L$201,Таблица!$A19)&gt;0,"+",IF(COUNTIF(Верно!L$3:L$201,"\"&amp;Таблица!$A19)&gt;0,"?",""))</f>
      </c>
      <c r="S19" s="28">
        <f>IF(COUNTIF(Верно!M$3:M$201,Таблица!$A19)&gt;0,"+",IF(COUNTIF(Верно!M$3:M$201,"\"&amp;Таблица!$A19)&gt;0,"?",""))</f>
      </c>
      <c r="T19" s="28">
        <f>IF(COUNTIF(Верно!N$3:N$201,Таблица!$A19)&gt;0,"+",IF(COUNTIF(Верно!N$3:N$201,"\"&amp;Таблица!$A19)&gt;0,"?",""))</f>
      </c>
      <c r="U19" s="28">
        <f>IF(COUNTIF(Верно!O$3:O$201,Таблица!$A19)&gt;0,"+",IF(COUNTIF(Верно!O$3:O$201,"\"&amp;Таблица!$A19)&gt;0,"?",""))</f>
      </c>
      <c r="V19" s="28">
        <f>IF(COUNTIF(Верно!P$3:P$201,Таблица!$A19)&gt;0,"+",IF(COUNTIF(Верно!P$3:P$201,"\"&amp;Таблица!$A19)&gt;0,"?",""))</f>
      </c>
      <c r="W19" s="28">
        <f>IF(COUNTIF(Верно!Q$3:Q$201,Таблица!$A19)&gt;0,"+",IF(COUNTIF(Верно!Q$3:Q$201,"\"&amp;Таблица!$A19)&gt;0,"?",""))</f>
      </c>
      <c r="X19" s="28">
        <f>IF(COUNTIF(Верно!R$3:R$201,Таблица!$A19)&gt;0,"+",IF(COUNTIF(Верно!R$3:R$201,"\"&amp;Таблица!$A19)&gt;0,"?",""))</f>
      </c>
      <c r="Y19" s="28">
        <f>IF(COUNTIF(Верно!S$3:S$201,Таблица!$A19)&gt;0,"+",IF(COUNTIF(Верно!S$3:S$201,"\"&amp;Таблица!$A19)&gt;0,"?",""))</f>
      </c>
      <c r="Z19" s="28">
        <f>IF(COUNTIF(Верно!T$3:T$201,Таблица!$A19)&gt;0,"+",IF(COUNTIF(Верно!T$3:T$201,"\"&amp;Таблица!$A19)&gt;0,"?",""))</f>
      </c>
      <c r="AA19" s="28">
        <f>IF(COUNTIF(Верно!U$3:U$201,Таблица!$A19)&gt;0,"+",IF(COUNTIF(Верно!U$3:U$201,"\"&amp;Таблица!$A19)&gt;0,"?",""))</f>
      </c>
      <c r="AB19" s="28">
        <f>IF(COUNTIF(Верно!V$3:V$201,Таблица!$A19)&gt;0,"+",IF(COUNTIF(Верно!V$3:V$201,"\"&amp;Таблица!$A19)&gt;0,"?",""))</f>
      </c>
      <c r="AC19" s="28">
        <f>IF(COUNTIF(Верно!W$3:W$201,Таблица!$A19)&gt;0,"+",IF(COUNTIF(Верно!W$3:W$201,"\"&amp;Таблица!$A19)&gt;0,"?",""))</f>
      </c>
      <c r="AD19" s="29">
        <f>IF(COUNTIF(Верно!X$3:X$201,Таблица!$A19)&gt;0,"+",IF(COUNTIF(Верно!X$3:X$201,"\"&amp;Таблица!$A19)&gt;0,"?",""))</f>
      </c>
    </row>
    <row r="20" spans="1:30" ht="15">
      <c r="A20" s="37"/>
      <c r="B20" s="1">
        <f ca="1">IF($A20&lt;&gt;"",OFFSET(Команды!$A$3,MATCH($A20,OFFSET(номера,0,Площадка!$B$1-1),0),0),"")</f>
      </c>
      <c r="C20" s="1">
        <f ca="1">IF($A20&lt;&gt;"",OFFSET(Команды!$B$3,MATCH($A20,OFFSET(номера,0,Площадка!$B$1-1),0),0),"")</f>
      </c>
      <c r="D20" s="1">
        <f ca="1">IF($A20&lt;&gt;"",OFFSET(Команды!$C$3,MATCH($A20,OFFSET(номера,0,Площадка!$B$1-1),0),0),"")</f>
      </c>
      <c r="E20" s="1">
        <f t="shared" si="2"/>
      </c>
      <c r="F20" s="1">
        <f t="shared" si="3"/>
      </c>
      <c r="G20" s="27">
        <f>IF(COUNTIF(Верно!A$3:A$201,Таблица!$A20)&gt;0,"+",IF(COUNTIF(Верно!A$3:A$201,"\"&amp;Таблица!$A20)&gt;0,"?",""))</f>
      </c>
      <c r="H20" s="28">
        <f>IF(COUNTIF(Верно!B$3:B$201,Таблица!$A20)&gt;0,"+",IF(COUNTIF(Верно!B$3:B$201,"\"&amp;Таблица!$A20)&gt;0,"?",""))</f>
      </c>
      <c r="I20" s="28">
        <f>IF(COUNTIF(Верно!C$3:C$201,Таблица!$A20)&gt;0,"+",IF(COUNTIF(Верно!C$3:C$201,"\"&amp;Таблица!$A20)&gt;0,"?",""))</f>
      </c>
      <c r="J20" s="28">
        <f>IF(COUNTIF(Верно!D$3:D$201,Таблица!$A20)&gt;0,"+",IF(COUNTIF(Верно!D$3:D$201,"\"&amp;Таблица!$A20)&gt;0,"?",""))</f>
      </c>
      <c r="K20" s="28">
        <f>IF(COUNTIF(Верно!E$3:E$201,Таблица!$A20)&gt;0,"+",IF(COUNTIF(Верно!E$3:E$201,"\"&amp;Таблица!$A20)&gt;0,"?",""))</f>
      </c>
      <c r="L20" s="28">
        <f>IF(COUNTIF(Верно!F$3:F$201,Таблица!$A20)&gt;0,"+",IF(COUNTIF(Верно!F$3:F$201,"\"&amp;Таблица!$A20)&gt;0,"?",""))</f>
      </c>
      <c r="M20" s="28">
        <f>IF(COUNTIF(Верно!G$3:G$201,Таблица!$A20)&gt;0,"+",IF(COUNTIF(Верно!G$3:G$201,"\"&amp;Таблица!$A20)&gt;0,"?",""))</f>
      </c>
      <c r="N20" s="28">
        <f>IF(COUNTIF(Верно!H$3:H$201,Таблица!$A20)&gt;0,"+",IF(COUNTIF(Верно!H$3:H$201,"\"&amp;Таблица!$A20)&gt;0,"?",""))</f>
      </c>
      <c r="O20" s="28">
        <f>IF(COUNTIF(Верно!I$3:I$201,Таблица!$A20)&gt;0,"+",IF(COUNTIF(Верно!I$3:I$201,"\"&amp;Таблица!$A20)&gt;0,"?",""))</f>
      </c>
      <c r="P20" s="28">
        <f>IF(COUNTIF(Верно!J$3:J$201,Таблица!$A20)&gt;0,"+",IF(COUNTIF(Верно!J$3:J$201,"\"&amp;Таблица!$A20)&gt;0,"?",""))</f>
      </c>
      <c r="Q20" s="28">
        <f>IF(COUNTIF(Верно!K$3:K$201,Таблица!$A20)&gt;0,"+",IF(COUNTIF(Верно!K$3:K$201,"\"&amp;Таблица!$A20)&gt;0,"?",""))</f>
      </c>
      <c r="R20" s="28">
        <f>IF(COUNTIF(Верно!L$3:L$201,Таблица!$A20)&gt;0,"+",IF(COUNTIF(Верно!L$3:L$201,"\"&amp;Таблица!$A20)&gt;0,"?",""))</f>
      </c>
      <c r="S20" s="28">
        <f>IF(COUNTIF(Верно!M$3:M$201,Таблица!$A20)&gt;0,"+",IF(COUNTIF(Верно!M$3:M$201,"\"&amp;Таблица!$A20)&gt;0,"?",""))</f>
      </c>
      <c r="T20" s="28">
        <f>IF(COUNTIF(Верно!N$3:N$201,Таблица!$A20)&gt;0,"+",IF(COUNTIF(Верно!N$3:N$201,"\"&amp;Таблица!$A20)&gt;0,"?",""))</f>
      </c>
      <c r="U20" s="28">
        <f>IF(COUNTIF(Верно!O$3:O$201,Таблица!$A20)&gt;0,"+",IF(COUNTIF(Верно!O$3:O$201,"\"&amp;Таблица!$A20)&gt;0,"?",""))</f>
      </c>
      <c r="V20" s="28">
        <f>IF(COUNTIF(Верно!P$3:P$201,Таблица!$A20)&gt;0,"+",IF(COUNTIF(Верно!P$3:P$201,"\"&amp;Таблица!$A20)&gt;0,"?",""))</f>
      </c>
      <c r="W20" s="28">
        <f>IF(COUNTIF(Верно!Q$3:Q$201,Таблица!$A20)&gt;0,"+",IF(COUNTIF(Верно!Q$3:Q$201,"\"&amp;Таблица!$A20)&gt;0,"?",""))</f>
      </c>
      <c r="X20" s="28">
        <f>IF(COUNTIF(Верно!R$3:R$201,Таблица!$A20)&gt;0,"+",IF(COUNTIF(Верно!R$3:R$201,"\"&amp;Таблица!$A20)&gt;0,"?",""))</f>
      </c>
      <c r="Y20" s="28">
        <f>IF(COUNTIF(Верно!S$3:S$201,Таблица!$A20)&gt;0,"+",IF(COUNTIF(Верно!S$3:S$201,"\"&amp;Таблица!$A20)&gt;0,"?",""))</f>
      </c>
      <c r="Z20" s="28">
        <f>IF(COUNTIF(Верно!T$3:T$201,Таблица!$A20)&gt;0,"+",IF(COUNTIF(Верно!T$3:T$201,"\"&amp;Таблица!$A20)&gt;0,"?",""))</f>
      </c>
      <c r="AA20" s="28">
        <f>IF(COUNTIF(Верно!U$3:U$201,Таблица!$A20)&gt;0,"+",IF(COUNTIF(Верно!U$3:U$201,"\"&amp;Таблица!$A20)&gt;0,"?",""))</f>
      </c>
      <c r="AB20" s="28">
        <f>IF(COUNTIF(Верно!V$3:V$201,Таблица!$A20)&gt;0,"+",IF(COUNTIF(Верно!V$3:V$201,"\"&amp;Таблица!$A20)&gt;0,"?",""))</f>
      </c>
      <c r="AC20" s="28">
        <f>IF(COUNTIF(Верно!W$3:W$201,Таблица!$A20)&gt;0,"+",IF(COUNTIF(Верно!W$3:W$201,"\"&amp;Таблица!$A20)&gt;0,"?",""))</f>
      </c>
      <c r="AD20" s="29">
        <f>IF(COUNTIF(Верно!X$3:X$201,Таблица!$A20)&gt;0,"+",IF(COUNTIF(Верно!X$3:X$201,"\"&amp;Таблица!$A20)&gt;0,"?",""))</f>
      </c>
    </row>
    <row r="21" spans="1:30" ht="15">
      <c r="A21" s="37"/>
      <c r="B21" s="1">
        <f ca="1">IF($A21&lt;&gt;"",OFFSET(Команды!$A$3,MATCH($A21,OFFSET(номера,0,Площадка!$B$1-1),0),0),"")</f>
      </c>
      <c r="C21" s="1">
        <f ca="1">IF($A21&lt;&gt;"",OFFSET(Команды!$B$3,MATCH($A21,OFFSET(номера,0,Площадка!$B$1-1),0),0),"")</f>
      </c>
      <c r="D21" s="1">
        <f ca="1">IF($A21&lt;&gt;"",OFFSET(Команды!$C$3,MATCH($A21,OFFSET(номера,0,Площадка!$B$1-1),0),0),"")</f>
      </c>
      <c r="E21" s="1">
        <f t="shared" si="2"/>
      </c>
      <c r="F21" s="1">
        <f t="shared" si="3"/>
      </c>
      <c r="G21" s="27">
        <f>IF(COUNTIF(Верно!A$3:A$201,Таблица!$A21)&gt;0,"+",IF(COUNTIF(Верно!A$3:A$201,"\"&amp;Таблица!$A21)&gt;0,"?",""))</f>
      </c>
      <c r="H21" s="28">
        <f>IF(COUNTIF(Верно!B$3:B$201,Таблица!$A21)&gt;0,"+",IF(COUNTIF(Верно!B$3:B$201,"\"&amp;Таблица!$A21)&gt;0,"?",""))</f>
      </c>
      <c r="I21" s="28">
        <f>IF(COUNTIF(Верно!C$3:C$201,Таблица!$A21)&gt;0,"+",IF(COUNTIF(Верно!C$3:C$201,"\"&amp;Таблица!$A21)&gt;0,"?",""))</f>
      </c>
      <c r="J21" s="28">
        <f>IF(COUNTIF(Верно!D$3:D$201,Таблица!$A21)&gt;0,"+",IF(COUNTIF(Верно!D$3:D$201,"\"&amp;Таблица!$A21)&gt;0,"?",""))</f>
      </c>
      <c r="K21" s="28">
        <f>IF(COUNTIF(Верно!E$3:E$201,Таблица!$A21)&gt;0,"+",IF(COUNTIF(Верно!E$3:E$201,"\"&amp;Таблица!$A21)&gt;0,"?",""))</f>
      </c>
      <c r="L21" s="28">
        <f>IF(COUNTIF(Верно!F$3:F$201,Таблица!$A21)&gt;0,"+",IF(COUNTIF(Верно!F$3:F$201,"\"&amp;Таблица!$A21)&gt;0,"?",""))</f>
      </c>
      <c r="M21" s="28">
        <f>IF(COUNTIF(Верно!G$3:G$201,Таблица!$A21)&gt;0,"+",IF(COUNTIF(Верно!G$3:G$201,"\"&amp;Таблица!$A21)&gt;0,"?",""))</f>
      </c>
      <c r="N21" s="28">
        <f>IF(COUNTIF(Верно!H$3:H$201,Таблица!$A21)&gt;0,"+",IF(COUNTIF(Верно!H$3:H$201,"\"&amp;Таблица!$A21)&gt;0,"?",""))</f>
      </c>
      <c r="O21" s="28">
        <f>IF(COUNTIF(Верно!I$3:I$201,Таблица!$A21)&gt;0,"+",IF(COUNTIF(Верно!I$3:I$201,"\"&amp;Таблица!$A21)&gt;0,"?",""))</f>
      </c>
      <c r="P21" s="28">
        <f>IF(COUNTIF(Верно!J$3:J$201,Таблица!$A21)&gt;0,"+",IF(COUNTIF(Верно!J$3:J$201,"\"&amp;Таблица!$A21)&gt;0,"?",""))</f>
      </c>
      <c r="Q21" s="28">
        <f>IF(COUNTIF(Верно!K$3:K$201,Таблица!$A21)&gt;0,"+",IF(COUNTIF(Верно!K$3:K$201,"\"&amp;Таблица!$A21)&gt;0,"?",""))</f>
      </c>
      <c r="R21" s="28">
        <f>IF(COUNTIF(Верно!L$3:L$201,Таблица!$A21)&gt;0,"+",IF(COUNTIF(Верно!L$3:L$201,"\"&amp;Таблица!$A21)&gt;0,"?",""))</f>
      </c>
      <c r="S21" s="28">
        <f>IF(COUNTIF(Верно!M$3:M$201,Таблица!$A21)&gt;0,"+",IF(COUNTIF(Верно!M$3:M$201,"\"&amp;Таблица!$A21)&gt;0,"?",""))</f>
      </c>
      <c r="T21" s="28">
        <f>IF(COUNTIF(Верно!N$3:N$201,Таблица!$A21)&gt;0,"+",IF(COUNTIF(Верно!N$3:N$201,"\"&amp;Таблица!$A21)&gt;0,"?",""))</f>
      </c>
      <c r="U21" s="28">
        <f>IF(COUNTIF(Верно!O$3:O$201,Таблица!$A21)&gt;0,"+",IF(COUNTIF(Верно!O$3:O$201,"\"&amp;Таблица!$A21)&gt;0,"?",""))</f>
      </c>
      <c r="V21" s="28">
        <f>IF(COUNTIF(Верно!P$3:P$201,Таблица!$A21)&gt;0,"+",IF(COUNTIF(Верно!P$3:P$201,"\"&amp;Таблица!$A21)&gt;0,"?",""))</f>
      </c>
      <c r="W21" s="28">
        <f>IF(COUNTIF(Верно!Q$3:Q$201,Таблица!$A21)&gt;0,"+",IF(COUNTIF(Верно!Q$3:Q$201,"\"&amp;Таблица!$A21)&gt;0,"?",""))</f>
      </c>
      <c r="X21" s="28">
        <f>IF(COUNTIF(Верно!R$3:R$201,Таблица!$A21)&gt;0,"+",IF(COUNTIF(Верно!R$3:R$201,"\"&amp;Таблица!$A21)&gt;0,"?",""))</f>
      </c>
      <c r="Y21" s="28">
        <f>IF(COUNTIF(Верно!S$3:S$201,Таблица!$A21)&gt;0,"+",IF(COUNTIF(Верно!S$3:S$201,"\"&amp;Таблица!$A21)&gt;0,"?",""))</f>
      </c>
      <c r="Z21" s="28">
        <f>IF(COUNTIF(Верно!T$3:T$201,Таблица!$A21)&gt;0,"+",IF(COUNTIF(Верно!T$3:T$201,"\"&amp;Таблица!$A21)&gt;0,"?",""))</f>
      </c>
      <c r="AA21" s="28">
        <f>IF(COUNTIF(Верно!U$3:U$201,Таблица!$A21)&gt;0,"+",IF(COUNTIF(Верно!U$3:U$201,"\"&amp;Таблица!$A21)&gt;0,"?",""))</f>
      </c>
      <c r="AB21" s="28">
        <f>IF(COUNTIF(Верно!V$3:V$201,Таблица!$A21)&gt;0,"+",IF(COUNTIF(Верно!V$3:V$201,"\"&amp;Таблица!$A21)&gt;0,"?",""))</f>
      </c>
      <c r="AC21" s="28">
        <f>IF(COUNTIF(Верно!W$3:W$201,Таблица!$A21)&gt;0,"+",IF(COUNTIF(Верно!W$3:W$201,"\"&amp;Таблица!$A21)&gt;0,"?",""))</f>
      </c>
      <c r="AD21" s="29">
        <f>IF(COUNTIF(Верно!X$3:X$201,Таблица!$A21)&gt;0,"+",IF(COUNTIF(Верно!X$3:X$201,"\"&amp;Таблица!$A21)&gt;0,"?",""))</f>
      </c>
    </row>
    <row r="22" spans="1:30" ht="15">
      <c r="A22" s="37"/>
      <c r="B22" s="1">
        <f ca="1">IF($A22&lt;&gt;"",OFFSET(Команды!$A$3,MATCH($A22,OFFSET(номера,0,Площадка!$B$1-1),0),0),"")</f>
      </c>
      <c r="C22" s="1">
        <f ca="1">IF($A22&lt;&gt;"",OFFSET(Команды!$B$3,MATCH($A22,OFFSET(номера,0,Площадка!$B$1-1),0),0),"")</f>
      </c>
      <c r="D22" s="1">
        <f ca="1">IF($A22&lt;&gt;"",OFFSET(Команды!$C$3,MATCH($A22,OFFSET(номера,0,Площадка!$B$1-1),0),0),"")</f>
      </c>
      <c r="E22" s="1">
        <f t="shared" si="2"/>
      </c>
      <c r="F22" s="1">
        <f t="shared" si="3"/>
      </c>
      <c r="G22" s="27">
        <f>IF(COUNTIF(Верно!A$3:A$201,Таблица!$A22)&gt;0,"+",IF(COUNTIF(Верно!A$3:A$201,"\"&amp;Таблица!$A22)&gt;0,"?",""))</f>
      </c>
      <c r="H22" s="28">
        <f>IF(COUNTIF(Верно!B$3:B$201,Таблица!$A22)&gt;0,"+",IF(COUNTIF(Верно!B$3:B$201,"\"&amp;Таблица!$A22)&gt;0,"?",""))</f>
      </c>
      <c r="I22" s="28">
        <f>IF(COUNTIF(Верно!C$3:C$201,Таблица!$A22)&gt;0,"+",IF(COUNTIF(Верно!C$3:C$201,"\"&amp;Таблица!$A22)&gt;0,"?",""))</f>
      </c>
      <c r="J22" s="28">
        <f>IF(COUNTIF(Верно!D$3:D$201,Таблица!$A22)&gt;0,"+",IF(COUNTIF(Верно!D$3:D$201,"\"&amp;Таблица!$A22)&gt;0,"?",""))</f>
      </c>
      <c r="K22" s="28">
        <f>IF(COUNTIF(Верно!E$3:E$201,Таблица!$A22)&gt;0,"+",IF(COUNTIF(Верно!E$3:E$201,"\"&amp;Таблица!$A22)&gt;0,"?",""))</f>
      </c>
      <c r="L22" s="28">
        <f>IF(COUNTIF(Верно!F$3:F$201,Таблица!$A22)&gt;0,"+",IF(COUNTIF(Верно!F$3:F$201,"\"&amp;Таблица!$A22)&gt;0,"?",""))</f>
      </c>
      <c r="M22" s="28">
        <f>IF(COUNTIF(Верно!G$3:G$201,Таблица!$A22)&gt;0,"+",IF(COUNTIF(Верно!G$3:G$201,"\"&amp;Таблица!$A22)&gt;0,"?",""))</f>
      </c>
      <c r="N22" s="28">
        <f>IF(COUNTIF(Верно!H$3:H$201,Таблица!$A22)&gt;0,"+",IF(COUNTIF(Верно!H$3:H$201,"\"&amp;Таблица!$A22)&gt;0,"?",""))</f>
      </c>
      <c r="O22" s="28">
        <f>IF(COUNTIF(Верно!I$3:I$201,Таблица!$A22)&gt;0,"+",IF(COUNTIF(Верно!I$3:I$201,"\"&amp;Таблица!$A22)&gt;0,"?",""))</f>
      </c>
      <c r="P22" s="28">
        <f>IF(COUNTIF(Верно!J$3:J$201,Таблица!$A22)&gt;0,"+",IF(COUNTIF(Верно!J$3:J$201,"\"&amp;Таблица!$A22)&gt;0,"?",""))</f>
      </c>
      <c r="Q22" s="28">
        <f>IF(COUNTIF(Верно!K$3:K$201,Таблица!$A22)&gt;0,"+",IF(COUNTIF(Верно!K$3:K$201,"\"&amp;Таблица!$A22)&gt;0,"?",""))</f>
      </c>
      <c r="R22" s="28">
        <f>IF(COUNTIF(Верно!L$3:L$201,Таблица!$A22)&gt;0,"+",IF(COUNTIF(Верно!L$3:L$201,"\"&amp;Таблица!$A22)&gt;0,"?",""))</f>
      </c>
      <c r="S22" s="28">
        <f>IF(COUNTIF(Верно!M$3:M$201,Таблица!$A22)&gt;0,"+",IF(COUNTIF(Верно!M$3:M$201,"\"&amp;Таблица!$A22)&gt;0,"?",""))</f>
      </c>
      <c r="T22" s="28">
        <f>IF(COUNTIF(Верно!N$3:N$201,Таблица!$A22)&gt;0,"+",IF(COUNTIF(Верно!N$3:N$201,"\"&amp;Таблица!$A22)&gt;0,"?",""))</f>
      </c>
      <c r="U22" s="28">
        <f>IF(COUNTIF(Верно!O$3:O$201,Таблица!$A22)&gt;0,"+",IF(COUNTIF(Верно!O$3:O$201,"\"&amp;Таблица!$A22)&gt;0,"?",""))</f>
      </c>
      <c r="V22" s="28">
        <f>IF(COUNTIF(Верно!P$3:P$201,Таблица!$A22)&gt;0,"+",IF(COUNTIF(Верно!P$3:P$201,"\"&amp;Таблица!$A22)&gt;0,"?",""))</f>
      </c>
      <c r="W22" s="28">
        <f>IF(COUNTIF(Верно!Q$3:Q$201,Таблица!$A22)&gt;0,"+",IF(COUNTIF(Верно!Q$3:Q$201,"\"&amp;Таблица!$A22)&gt;0,"?",""))</f>
      </c>
      <c r="X22" s="28">
        <f>IF(COUNTIF(Верно!R$3:R$201,Таблица!$A22)&gt;0,"+",IF(COUNTIF(Верно!R$3:R$201,"\"&amp;Таблица!$A22)&gt;0,"?",""))</f>
      </c>
      <c r="Y22" s="28">
        <f>IF(COUNTIF(Верно!S$3:S$201,Таблица!$A22)&gt;0,"+",IF(COUNTIF(Верно!S$3:S$201,"\"&amp;Таблица!$A22)&gt;0,"?",""))</f>
      </c>
      <c r="Z22" s="28">
        <f>IF(COUNTIF(Верно!T$3:T$201,Таблица!$A22)&gt;0,"+",IF(COUNTIF(Верно!T$3:T$201,"\"&amp;Таблица!$A22)&gt;0,"?",""))</f>
      </c>
      <c r="AA22" s="28">
        <f>IF(COUNTIF(Верно!U$3:U$201,Таблица!$A22)&gt;0,"+",IF(COUNTIF(Верно!U$3:U$201,"\"&amp;Таблица!$A22)&gt;0,"?",""))</f>
      </c>
      <c r="AB22" s="28">
        <f>IF(COUNTIF(Верно!V$3:V$201,Таблица!$A22)&gt;0,"+",IF(COUNTIF(Верно!V$3:V$201,"\"&amp;Таблица!$A22)&gt;0,"?",""))</f>
      </c>
      <c r="AC22" s="28">
        <f>IF(COUNTIF(Верно!W$3:W$201,Таблица!$A22)&gt;0,"+",IF(COUNTIF(Верно!W$3:W$201,"\"&amp;Таблица!$A22)&gt;0,"?",""))</f>
      </c>
      <c r="AD22" s="29">
        <f>IF(COUNTIF(Верно!X$3:X$201,Таблица!$A22)&gt;0,"+",IF(COUNTIF(Верно!X$3:X$201,"\"&amp;Таблица!$A22)&gt;0,"?",""))</f>
      </c>
    </row>
    <row r="23" spans="1:30" ht="15">
      <c r="A23" s="37"/>
      <c r="B23" s="1">
        <f ca="1">IF($A23&lt;&gt;"",OFFSET(Команды!$A$3,MATCH($A23,OFFSET(номера,0,Площадка!$B$1-1),0),0),"")</f>
      </c>
      <c r="C23" s="1">
        <f ca="1">IF($A23&lt;&gt;"",OFFSET(Команды!$B$3,MATCH($A23,OFFSET(номера,0,Площадка!$B$1-1),0),0),"")</f>
      </c>
      <c r="D23" s="1">
        <f ca="1">IF($A23&lt;&gt;"",OFFSET(Команды!$C$3,MATCH($A23,OFFSET(номера,0,Площадка!$B$1-1),0),0),"")</f>
      </c>
      <c r="E23" s="1">
        <f t="shared" si="2"/>
      </c>
      <c r="F23" s="1">
        <f t="shared" si="3"/>
      </c>
      <c r="G23" s="27">
        <f>IF(COUNTIF(Верно!A$3:A$201,Таблица!$A23)&gt;0,"+",IF(COUNTIF(Верно!A$3:A$201,"\"&amp;Таблица!$A23)&gt;0,"?",""))</f>
      </c>
      <c r="H23" s="28">
        <f>IF(COUNTIF(Верно!B$3:B$201,Таблица!$A23)&gt;0,"+",IF(COUNTIF(Верно!B$3:B$201,"\"&amp;Таблица!$A23)&gt;0,"?",""))</f>
      </c>
      <c r="I23" s="28">
        <f>IF(COUNTIF(Верно!C$3:C$201,Таблица!$A23)&gt;0,"+",IF(COUNTIF(Верно!C$3:C$201,"\"&amp;Таблица!$A23)&gt;0,"?",""))</f>
      </c>
      <c r="J23" s="28">
        <f>IF(COUNTIF(Верно!D$3:D$201,Таблица!$A23)&gt;0,"+",IF(COUNTIF(Верно!D$3:D$201,"\"&amp;Таблица!$A23)&gt;0,"?",""))</f>
      </c>
      <c r="K23" s="28">
        <f>IF(COUNTIF(Верно!E$3:E$201,Таблица!$A23)&gt;0,"+",IF(COUNTIF(Верно!E$3:E$201,"\"&amp;Таблица!$A23)&gt;0,"?",""))</f>
      </c>
      <c r="L23" s="28">
        <f>IF(COUNTIF(Верно!F$3:F$201,Таблица!$A23)&gt;0,"+",IF(COUNTIF(Верно!F$3:F$201,"\"&amp;Таблица!$A23)&gt;0,"?",""))</f>
      </c>
      <c r="M23" s="28">
        <f>IF(COUNTIF(Верно!G$3:G$201,Таблица!$A23)&gt;0,"+",IF(COUNTIF(Верно!G$3:G$201,"\"&amp;Таблица!$A23)&gt;0,"?",""))</f>
      </c>
      <c r="N23" s="28">
        <f>IF(COUNTIF(Верно!H$3:H$201,Таблица!$A23)&gt;0,"+",IF(COUNTIF(Верно!H$3:H$201,"\"&amp;Таблица!$A23)&gt;0,"?",""))</f>
      </c>
      <c r="O23" s="28">
        <f>IF(COUNTIF(Верно!I$3:I$201,Таблица!$A23)&gt;0,"+",IF(COUNTIF(Верно!I$3:I$201,"\"&amp;Таблица!$A23)&gt;0,"?",""))</f>
      </c>
      <c r="P23" s="28">
        <f>IF(COUNTIF(Верно!J$3:J$201,Таблица!$A23)&gt;0,"+",IF(COUNTIF(Верно!J$3:J$201,"\"&amp;Таблица!$A23)&gt;0,"?",""))</f>
      </c>
      <c r="Q23" s="28">
        <f>IF(COUNTIF(Верно!K$3:K$201,Таблица!$A23)&gt;0,"+",IF(COUNTIF(Верно!K$3:K$201,"\"&amp;Таблица!$A23)&gt;0,"?",""))</f>
      </c>
      <c r="R23" s="28">
        <f>IF(COUNTIF(Верно!L$3:L$201,Таблица!$A23)&gt;0,"+",IF(COUNTIF(Верно!L$3:L$201,"\"&amp;Таблица!$A23)&gt;0,"?",""))</f>
      </c>
      <c r="S23" s="28">
        <f>IF(COUNTIF(Верно!M$3:M$201,Таблица!$A23)&gt;0,"+",IF(COUNTIF(Верно!M$3:M$201,"\"&amp;Таблица!$A23)&gt;0,"?",""))</f>
      </c>
      <c r="T23" s="28">
        <f>IF(COUNTIF(Верно!N$3:N$201,Таблица!$A23)&gt;0,"+",IF(COUNTIF(Верно!N$3:N$201,"\"&amp;Таблица!$A23)&gt;0,"?",""))</f>
      </c>
      <c r="U23" s="28">
        <f>IF(COUNTIF(Верно!O$3:O$201,Таблица!$A23)&gt;0,"+",IF(COUNTIF(Верно!O$3:O$201,"\"&amp;Таблица!$A23)&gt;0,"?",""))</f>
      </c>
      <c r="V23" s="28">
        <f>IF(COUNTIF(Верно!P$3:P$201,Таблица!$A23)&gt;0,"+",IF(COUNTIF(Верно!P$3:P$201,"\"&amp;Таблица!$A23)&gt;0,"?",""))</f>
      </c>
      <c r="W23" s="28">
        <f>IF(COUNTIF(Верно!Q$3:Q$201,Таблица!$A23)&gt;0,"+",IF(COUNTIF(Верно!Q$3:Q$201,"\"&amp;Таблица!$A23)&gt;0,"?",""))</f>
      </c>
      <c r="X23" s="28">
        <f>IF(COUNTIF(Верно!R$3:R$201,Таблица!$A23)&gt;0,"+",IF(COUNTIF(Верно!R$3:R$201,"\"&amp;Таблица!$A23)&gt;0,"?",""))</f>
      </c>
      <c r="Y23" s="28">
        <f>IF(COUNTIF(Верно!S$3:S$201,Таблица!$A23)&gt;0,"+",IF(COUNTIF(Верно!S$3:S$201,"\"&amp;Таблица!$A23)&gt;0,"?",""))</f>
      </c>
      <c r="Z23" s="28">
        <f>IF(COUNTIF(Верно!T$3:T$201,Таблица!$A23)&gt;0,"+",IF(COUNTIF(Верно!T$3:T$201,"\"&amp;Таблица!$A23)&gt;0,"?",""))</f>
      </c>
      <c r="AA23" s="28">
        <f>IF(COUNTIF(Верно!U$3:U$201,Таблица!$A23)&gt;0,"+",IF(COUNTIF(Верно!U$3:U$201,"\"&amp;Таблица!$A23)&gt;0,"?",""))</f>
      </c>
      <c r="AB23" s="28">
        <f>IF(COUNTIF(Верно!V$3:V$201,Таблица!$A23)&gt;0,"+",IF(COUNTIF(Верно!V$3:V$201,"\"&amp;Таблица!$A23)&gt;0,"?",""))</f>
      </c>
      <c r="AC23" s="28">
        <f>IF(COUNTIF(Верно!W$3:W$201,Таблица!$A23)&gt;0,"+",IF(COUNTIF(Верно!W$3:W$201,"\"&amp;Таблица!$A23)&gt;0,"?",""))</f>
      </c>
      <c r="AD23" s="29">
        <f>IF(COUNTIF(Верно!X$3:X$201,Таблица!$A23)&gt;0,"+",IF(COUNTIF(Верно!X$3:X$201,"\"&amp;Таблица!$A23)&gt;0,"?",""))</f>
      </c>
    </row>
    <row r="24" spans="1:30" ht="15">
      <c r="A24" s="37"/>
      <c r="B24" s="1">
        <f ca="1">IF($A24&lt;&gt;"",OFFSET(Команды!$A$3,MATCH($A24,OFFSET(номера,0,Площадка!$B$1-1),0),0),"")</f>
      </c>
      <c r="C24" s="1">
        <f ca="1">IF($A24&lt;&gt;"",OFFSET(Команды!$B$3,MATCH($A24,OFFSET(номера,0,Площадка!$B$1-1),0),0),"")</f>
      </c>
      <c r="D24" s="1">
        <f ca="1">IF($A24&lt;&gt;"",OFFSET(Команды!$C$3,MATCH($A24,OFFSET(номера,0,Площадка!$B$1-1),0),0),"")</f>
      </c>
      <c r="E24" s="1">
        <f t="shared" si="2"/>
      </c>
      <c r="F24" s="1">
        <f t="shared" si="3"/>
      </c>
      <c r="G24" s="27">
        <f>IF(COUNTIF(Верно!A$3:A$201,Таблица!$A24)&gt;0,"+",IF(COUNTIF(Верно!A$3:A$201,"\"&amp;Таблица!$A24)&gt;0,"?",""))</f>
      </c>
      <c r="H24" s="28">
        <f>IF(COUNTIF(Верно!B$3:B$201,Таблица!$A24)&gt;0,"+",IF(COUNTIF(Верно!B$3:B$201,"\"&amp;Таблица!$A24)&gt;0,"?",""))</f>
      </c>
      <c r="I24" s="28">
        <f>IF(COUNTIF(Верно!C$3:C$201,Таблица!$A24)&gt;0,"+",IF(COUNTIF(Верно!C$3:C$201,"\"&amp;Таблица!$A24)&gt;0,"?",""))</f>
      </c>
      <c r="J24" s="28">
        <f>IF(COUNTIF(Верно!D$3:D$201,Таблица!$A24)&gt;0,"+",IF(COUNTIF(Верно!D$3:D$201,"\"&amp;Таблица!$A24)&gt;0,"?",""))</f>
      </c>
      <c r="K24" s="28">
        <f>IF(COUNTIF(Верно!E$3:E$201,Таблица!$A24)&gt;0,"+",IF(COUNTIF(Верно!E$3:E$201,"\"&amp;Таблица!$A24)&gt;0,"?",""))</f>
      </c>
      <c r="L24" s="28">
        <f>IF(COUNTIF(Верно!F$3:F$201,Таблица!$A24)&gt;0,"+",IF(COUNTIF(Верно!F$3:F$201,"\"&amp;Таблица!$A24)&gt;0,"?",""))</f>
      </c>
      <c r="M24" s="28">
        <f>IF(COUNTIF(Верно!G$3:G$201,Таблица!$A24)&gt;0,"+",IF(COUNTIF(Верно!G$3:G$201,"\"&amp;Таблица!$A24)&gt;0,"?",""))</f>
      </c>
      <c r="N24" s="28">
        <f>IF(COUNTIF(Верно!H$3:H$201,Таблица!$A24)&gt;0,"+",IF(COUNTIF(Верно!H$3:H$201,"\"&amp;Таблица!$A24)&gt;0,"?",""))</f>
      </c>
      <c r="O24" s="28">
        <f>IF(COUNTIF(Верно!I$3:I$201,Таблица!$A24)&gt;0,"+",IF(COUNTIF(Верно!I$3:I$201,"\"&amp;Таблица!$A24)&gt;0,"?",""))</f>
      </c>
      <c r="P24" s="28">
        <f>IF(COUNTIF(Верно!J$3:J$201,Таблица!$A24)&gt;0,"+",IF(COUNTIF(Верно!J$3:J$201,"\"&amp;Таблица!$A24)&gt;0,"?",""))</f>
      </c>
      <c r="Q24" s="28">
        <f>IF(COUNTIF(Верно!K$3:K$201,Таблица!$A24)&gt;0,"+",IF(COUNTIF(Верно!K$3:K$201,"\"&amp;Таблица!$A24)&gt;0,"?",""))</f>
      </c>
      <c r="R24" s="28">
        <f>IF(COUNTIF(Верно!L$3:L$201,Таблица!$A24)&gt;0,"+",IF(COUNTIF(Верно!L$3:L$201,"\"&amp;Таблица!$A24)&gt;0,"?",""))</f>
      </c>
      <c r="S24" s="28">
        <f>IF(COUNTIF(Верно!M$3:M$201,Таблица!$A24)&gt;0,"+",IF(COUNTIF(Верно!M$3:M$201,"\"&amp;Таблица!$A24)&gt;0,"?",""))</f>
      </c>
      <c r="T24" s="28">
        <f>IF(COUNTIF(Верно!N$3:N$201,Таблица!$A24)&gt;0,"+",IF(COUNTIF(Верно!N$3:N$201,"\"&amp;Таблица!$A24)&gt;0,"?",""))</f>
      </c>
      <c r="U24" s="28">
        <f>IF(COUNTIF(Верно!O$3:O$201,Таблица!$A24)&gt;0,"+",IF(COUNTIF(Верно!O$3:O$201,"\"&amp;Таблица!$A24)&gt;0,"?",""))</f>
      </c>
      <c r="V24" s="28">
        <f>IF(COUNTIF(Верно!P$3:P$201,Таблица!$A24)&gt;0,"+",IF(COUNTIF(Верно!P$3:P$201,"\"&amp;Таблица!$A24)&gt;0,"?",""))</f>
      </c>
      <c r="W24" s="28">
        <f>IF(COUNTIF(Верно!Q$3:Q$201,Таблица!$A24)&gt;0,"+",IF(COUNTIF(Верно!Q$3:Q$201,"\"&amp;Таблица!$A24)&gt;0,"?",""))</f>
      </c>
      <c r="X24" s="28">
        <f>IF(COUNTIF(Верно!R$3:R$201,Таблица!$A24)&gt;0,"+",IF(COUNTIF(Верно!R$3:R$201,"\"&amp;Таблица!$A24)&gt;0,"?",""))</f>
      </c>
      <c r="Y24" s="28">
        <f>IF(COUNTIF(Верно!S$3:S$201,Таблица!$A24)&gt;0,"+",IF(COUNTIF(Верно!S$3:S$201,"\"&amp;Таблица!$A24)&gt;0,"?",""))</f>
      </c>
      <c r="Z24" s="28">
        <f>IF(COUNTIF(Верно!T$3:T$201,Таблица!$A24)&gt;0,"+",IF(COUNTIF(Верно!T$3:T$201,"\"&amp;Таблица!$A24)&gt;0,"?",""))</f>
      </c>
      <c r="AA24" s="28">
        <f>IF(COUNTIF(Верно!U$3:U$201,Таблица!$A24)&gt;0,"+",IF(COUNTIF(Верно!U$3:U$201,"\"&amp;Таблица!$A24)&gt;0,"?",""))</f>
      </c>
      <c r="AB24" s="28">
        <f>IF(COUNTIF(Верно!V$3:V$201,Таблица!$A24)&gt;0,"+",IF(COUNTIF(Верно!V$3:V$201,"\"&amp;Таблица!$A24)&gt;0,"?",""))</f>
      </c>
      <c r="AC24" s="28">
        <f>IF(COUNTIF(Верно!W$3:W$201,Таблица!$A24)&gt;0,"+",IF(COUNTIF(Верно!W$3:W$201,"\"&amp;Таблица!$A24)&gt;0,"?",""))</f>
      </c>
      <c r="AD24" s="29">
        <f>IF(COUNTIF(Верно!X$3:X$201,Таблица!$A24)&gt;0,"+",IF(COUNTIF(Верно!X$3:X$201,"\"&amp;Таблица!$A24)&gt;0,"?",""))</f>
      </c>
    </row>
    <row r="25" spans="1:30" ht="15">
      <c r="A25" s="37"/>
      <c r="B25" s="1">
        <f ca="1">IF($A25&lt;&gt;"",OFFSET(Команды!$A$3,MATCH($A25,OFFSET(номера,0,Площадка!$B$1-1),0),0),"")</f>
      </c>
      <c r="C25" s="1">
        <f ca="1">IF($A25&lt;&gt;"",OFFSET(Команды!$B$3,MATCH($A25,OFFSET(номера,0,Площадка!$B$1-1),0),0),"")</f>
      </c>
      <c r="D25" s="1">
        <f ca="1">IF($A25&lt;&gt;"",OFFSET(Команды!$C$3,MATCH($A25,OFFSET(номера,0,Площадка!$B$1-1),0),0),"")</f>
      </c>
      <c r="E25" s="1">
        <f t="shared" si="2"/>
      </c>
      <c r="F25" s="1">
        <f t="shared" si="3"/>
      </c>
      <c r="G25" s="27">
        <f>IF(COUNTIF(Верно!A$3:A$201,Таблица!$A25)&gt;0,"+",IF(COUNTIF(Верно!A$3:A$201,"\"&amp;Таблица!$A25)&gt;0,"?",""))</f>
      </c>
      <c r="H25" s="28">
        <f>IF(COUNTIF(Верно!B$3:B$201,Таблица!$A25)&gt;0,"+",IF(COUNTIF(Верно!B$3:B$201,"\"&amp;Таблица!$A25)&gt;0,"?",""))</f>
      </c>
      <c r="I25" s="28">
        <f>IF(COUNTIF(Верно!C$3:C$201,Таблица!$A25)&gt;0,"+",IF(COUNTIF(Верно!C$3:C$201,"\"&amp;Таблица!$A25)&gt;0,"?",""))</f>
      </c>
      <c r="J25" s="28">
        <f>IF(COUNTIF(Верно!D$3:D$201,Таблица!$A25)&gt;0,"+",IF(COUNTIF(Верно!D$3:D$201,"\"&amp;Таблица!$A25)&gt;0,"?",""))</f>
      </c>
      <c r="K25" s="28">
        <f>IF(COUNTIF(Верно!E$3:E$201,Таблица!$A25)&gt;0,"+",IF(COUNTIF(Верно!E$3:E$201,"\"&amp;Таблица!$A25)&gt;0,"?",""))</f>
      </c>
      <c r="L25" s="28">
        <f>IF(COUNTIF(Верно!F$3:F$201,Таблица!$A25)&gt;0,"+",IF(COUNTIF(Верно!F$3:F$201,"\"&amp;Таблица!$A25)&gt;0,"?",""))</f>
      </c>
      <c r="M25" s="28">
        <f>IF(COUNTIF(Верно!G$3:G$201,Таблица!$A25)&gt;0,"+",IF(COUNTIF(Верно!G$3:G$201,"\"&amp;Таблица!$A25)&gt;0,"?",""))</f>
      </c>
      <c r="N25" s="28">
        <f>IF(COUNTIF(Верно!H$3:H$201,Таблица!$A25)&gt;0,"+",IF(COUNTIF(Верно!H$3:H$201,"\"&amp;Таблица!$A25)&gt;0,"?",""))</f>
      </c>
      <c r="O25" s="28">
        <f>IF(COUNTIF(Верно!I$3:I$201,Таблица!$A25)&gt;0,"+",IF(COUNTIF(Верно!I$3:I$201,"\"&amp;Таблица!$A25)&gt;0,"?",""))</f>
      </c>
      <c r="P25" s="28">
        <f>IF(COUNTIF(Верно!J$3:J$201,Таблица!$A25)&gt;0,"+",IF(COUNTIF(Верно!J$3:J$201,"\"&amp;Таблица!$A25)&gt;0,"?",""))</f>
      </c>
      <c r="Q25" s="28">
        <f>IF(COUNTIF(Верно!K$3:K$201,Таблица!$A25)&gt;0,"+",IF(COUNTIF(Верно!K$3:K$201,"\"&amp;Таблица!$A25)&gt;0,"?",""))</f>
      </c>
      <c r="R25" s="28">
        <f>IF(COUNTIF(Верно!L$3:L$201,Таблица!$A25)&gt;0,"+",IF(COUNTIF(Верно!L$3:L$201,"\"&amp;Таблица!$A25)&gt;0,"?",""))</f>
      </c>
      <c r="S25" s="28">
        <f>IF(COUNTIF(Верно!M$3:M$201,Таблица!$A25)&gt;0,"+",IF(COUNTIF(Верно!M$3:M$201,"\"&amp;Таблица!$A25)&gt;0,"?",""))</f>
      </c>
      <c r="T25" s="28">
        <f>IF(COUNTIF(Верно!N$3:N$201,Таблица!$A25)&gt;0,"+",IF(COUNTIF(Верно!N$3:N$201,"\"&amp;Таблица!$A25)&gt;0,"?",""))</f>
      </c>
      <c r="U25" s="28">
        <f>IF(COUNTIF(Верно!O$3:O$201,Таблица!$A25)&gt;0,"+",IF(COUNTIF(Верно!O$3:O$201,"\"&amp;Таблица!$A25)&gt;0,"?",""))</f>
      </c>
      <c r="V25" s="28">
        <f>IF(COUNTIF(Верно!P$3:P$201,Таблица!$A25)&gt;0,"+",IF(COUNTIF(Верно!P$3:P$201,"\"&amp;Таблица!$A25)&gt;0,"?",""))</f>
      </c>
      <c r="W25" s="28">
        <f>IF(COUNTIF(Верно!Q$3:Q$201,Таблица!$A25)&gt;0,"+",IF(COUNTIF(Верно!Q$3:Q$201,"\"&amp;Таблица!$A25)&gt;0,"?",""))</f>
      </c>
      <c r="X25" s="28">
        <f>IF(COUNTIF(Верно!R$3:R$201,Таблица!$A25)&gt;0,"+",IF(COUNTIF(Верно!R$3:R$201,"\"&amp;Таблица!$A25)&gt;0,"?",""))</f>
      </c>
      <c r="Y25" s="28">
        <f>IF(COUNTIF(Верно!S$3:S$201,Таблица!$A25)&gt;0,"+",IF(COUNTIF(Верно!S$3:S$201,"\"&amp;Таблица!$A25)&gt;0,"?",""))</f>
      </c>
      <c r="Z25" s="28">
        <f>IF(COUNTIF(Верно!T$3:T$201,Таблица!$A25)&gt;0,"+",IF(COUNTIF(Верно!T$3:T$201,"\"&amp;Таблица!$A25)&gt;0,"?",""))</f>
      </c>
      <c r="AA25" s="28">
        <f>IF(COUNTIF(Верно!U$3:U$201,Таблица!$A25)&gt;0,"+",IF(COUNTIF(Верно!U$3:U$201,"\"&amp;Таблица!$A25)&gt;0,"?",""))</f>
      </c>
      <c r="AB25" s="28">
        <f>IF(COUNTIF(Верно!V$3:V$201,Таблица!$A25)&gt;0,"+",IF(COUNTIF(Верно!V$3:V$201,"\"&amp;Таблица!$A25)&gt;0,"?",""))</f>
      </c>
      <c r="AC25" s="28">
        <f>IF(COUNTIF(Верно!W$3:W$201,Таблица!$A25)&gt;0,"+",IF(COUNTIF(Верно!W$3:W$201,"\"&amp;Таблица!$A25)&gt;0,"?",""))</f>
      </c>
      <c r="AD25" s="29">
        <f>IF(COUNTIF(Верно!X$3:X$201,Таблица!$A25)&gt;0,"+",IF(COUNTIF(Верно!X$3:X$201,"\"&amp;Таблица!$A25)&gt;0,"?",""))</f>
      </c>
    </row>
    <row r="26" spans="1:30" ht="15">
      <c r="A26" s="37"/>
      <c r="B26" s="1">
        <f ca="1">IF($A26&lt;&gt;"",OFFSET(Команды!$A$3,MATCH($A26,OFFSET(номера,0,Площадка!$B$1-1),0),0),"")</f>
      </c>
      <c r="C26" s="1">
        <f ca="1">IF($A26&lt;&gt;"",OFFSET(Команды!$B$3,MATCH($A26,OFFSET(номера,0,Площадка!$B$1-1),0),0),"")</f>
      </c>
      <c r="D26" s="1">
        <f ca="1">IF($A26&lt;&gt;"",OFFSET(Команды!$C$3,MATCH($A26,OFFSET(номера,0,Площадка!$B$1-1),0),0),"")</f>
      </c>
      <c r="E26" s="1">
        <f t="shared" si="2"/>
      </c>
      <c r="F26" s="1">
        <f t="shared" si="3"/>
      </c>
      <c r="G26" s="27">
        <f>IF(COUNTIF(Верно!A$3:A$201,Таблица!$A26)&gt;0,"+",IF(COUNTIF(Верно!A$3:A$201,"\"&amp;Таблица!$A26)&gt;0,"?",""))</f>
      </c>
      <c r="H26" s="28">
        <f>IF(COUNTIF(Верно!B$3:B$201,Таблица!$A26)&gt;0,"+",IF(COUNTIF(Верно!B$3:B$201,"\"&amp;Таблица!$A26)&gt;0,"?",""))</f>
      </c>
      <c r="I26" s="28">
        <f>IF(COUNTIF(Верно!C$3:C$201,Таблица!$A26)&gt;0,"+",IF(COUNTIF(Верно!C$3:C$201,"\"&amp;Таблица!$A26)&gt;0,"?",""))</f>
      </c>
      <c r="J26" s="28">
        <f>IF(COUNTIF(Верно!D$3:D$201,Таблица!$A26)&gt;0,"+",IF(COUNTIF(Верно!D$3:D$201,"\"&amp;Таблица!$A26)&gt;0,"?",""))</f>
      </c>
      <c r="K26" s="28">
        <f>IF(COUNTIF(Верно!E$3:E$201,Таблица!$A26)&gt;0,"+",IF(COUNTIF(Верно!E$3:E$201,"\"&amp;Таблица!$A26)&gt;0,"?",""))</f>
      </c>
      <c r="L26" s="28">
        <f>IF(COUNTIF(Верно!F$3:F$201,Таблица!$A26)&gt;0,"+",IF(COUNTIF(Верно!F$3:F$201,"\"&amp;Таблица!$A26)&gt;0,"?",""))</f>
      </c>
      <c r="M26" s="28">
        <f>IF(COUNTIF(Верно!G$3:G$201,Таблица!$A26)&gt;0,"+",IF(COUNTIF(Верно!G$3:G$201,"\"&amp;Таблица!$A26)&gt;0,"?",""))</f>
      </c>
      <c r="N26" s="28">
        <f>IF(COUNTIF(Верно!H$3:H$201,Таблица!$A26)&gt;0,"+",IF(COUNTIF(Верно!H$3:H$201,"\"&amp;Таблица!$A26)&gt;0,"?",""))</f>
      </c>
      <c r="O26" s="28">
        <f>IF(COUNTIF(Верно!I$3:I$201,Таблица!$A26)&gt;0,"+",IF(COUNTIF(Верно!I$3:I$201,"\"&amp;Таблица!$A26)&gt;0,"?",""))</f>
      </c>
      <c r="P26" s="28">
        <f>IF(COUNTIF(Верно!J$3:J$201,Таблица!$A26)&gt;0,"+",IF(COUNTIF(Верно!J$3:J$201,"\"&amp;Таблица!$A26)&gt;0,"?",""))</f>
      </c>
      <c r="Q26" s="28">
        <f>IF(COUNTIF(Верно!K$3:K$201,Таблица!$A26)&gt;0,"+",IF(COUNTIF(Верно!K$3:K$201,"\"&amp;Таблица!$A26)&gt;0,"?",""))</f>
      </c>
      <c r="R26" s="28">
        <f>IF(COUNTIF(Верно!L$3:L$201,Таблица!$A26)&gt;0,"+",IF(COUNTIF(Верно!L$3:L$201,"\"&amp;Таблица!$A26)&gt;0,"?",""))</f>
      </c>
      <c r="S26" s="28">
        <f>IF(COUNTIF(Верно!M$3:M$201,Таблица!$A26)&gt;0,"+",IF(COUNTIF(Верно!M$3:M$201,"\"&amp;Таблица!$A26)&gt;0,"?",""))</f>
      </c>
      <c r="T26" s="28">
        <f>IF(COUNTIF(Верно!N$3:N$201,Таблица!$A26)&gt;0,"+",IF(COUNTIF(Верно!N$3:N$201,"\"&amp;Таблица!$A26)&gt;0,"?",""))</f>
      </c>
      <c r="U26" s="28">
        <f>IF(COUNTIF(Верно!O$3:O$201,Таблица!$A26)&gt;0,"+",IF(COUNTIF(Верно!O$3:O$201,"\"&amp;Таблица!$A26)&gt;0,"?",""))</f>
      </c>
      <c r="V26" s="28">
        <f>IF(COUNTIF(Верно!P$3:P$201,Таблица!$A26)&gt;0,"+",IF(COUNTIF(Верно!P$3:P$201,"\"&amp;Таблица!$A26)&gt;0,"?",""))</f>
      </c>
      <c r="W26" s="28">
        <f>IF(COUNTIF(Верно!Q$3:Q$201,Таблица!$A26)&gt;0,"+",IF(COUNTIF(Верно!Q$3:Q$201,"\"&amp;Таблица!$A26)&gt;0,"?",""))</f>
      </c>
      <c r="X26" s="28">
        <f>IF(COUNTIF(Верно!R$3:R$201,Таблица!$A26)&gt;0,"+",IF(COUNTIF(Верно!R$3:R$201,"\"&amp;Таблица!$A26)&gt;0,"?",""))</f>
      </c>
      <c r="Y26" s="28">
        <f>IF(COUNTIF(Верно!S$3:S$201,Таблица!$A26)&gt;0,"+",IF(COUNTIF(Верно!S$3:S$201,"\"&amp;Таблица!$A26)&gt;0,"?",""))</f>
      </c>
      <c r="Z26" s="28">
        <f>IF(COUNTIF(Верно!T$3:T$201,Таблица!$A26)&gt;0,"+",IF(COUNTIF(Верно!T$3:T$201,"\"&amp;Таблица!$A26)&gt;0,"?",""))</f>
      </c>
      <c r="AA26" s="28">
        <f>IF(COUNTIF(Верно!U$3:U$201,Таблица!$A26)&gt;0,"+",IF(COUNTIF(Верно!U$3:U$201,"\"&amp;Таблица!$A26)&gt;0,"?",""))</f>
      </c>
      <c r="AB26" s="28">
        <f>IF(COUNTIF(Верно!V$3:V$201,Таблица!$A26)&gt;0,"+",IF(COUNTIF(Верно!V$3:V$201,"\"&amp;Таблица!$A26)&gt;0,"?",""))</f>
      </c>
      <c r="AC26" s="28">
        <f>IF(COUNTIF(Верно!W$3:W$201,Таблица!$A26)&gt;0,"+",IF(COUNTIF(Верно!W$3:W$201,"\"&amp;Таблица!$A26)&gt;0,"?",""))</f>
      </c>
      <c r="AD26" s="29">
        <f>IF(COUNTIF(Верно!X$3:X$201,Таблица!$A26)&gt;0,"+",IF(COUNTIF(Верно!X$3:X$201,"\"&amp;Таблица!$A26)&gt;0,"?",""))</f>
      </c>
    </row>
    <row r="27" spans="1:30" ht="15">
      <c r="A27" s="37"/>
      <c r="B27" s="1">
        <f ca="1">IF($A27&lt;&gt;"",OFFSET(Команды!$A$3,MATCH($A27,OFFSET(номера,0,Площадка!$B$1-1),0),0),"")</f>
      </c>
      <c r="C27" s="1">
        <f ca="1">IF($A27&lt;&gt;"",OFFSET(Команды!$B$3,MATCH($A27,OFFSET(номера,0,Площадка!$B$1-1),0),0),"")</f>
      </c>
      <c r="D27" s="1">
        <f ca="1">IF($A27&lt;&gt;"",OFFSET(Команды!$C$3,MATCH($A27,OFFSET(номера,0,Площадка!$B$1-1),0),0),"")</f>
      </c>
      <c r="E27" s="1">
        <f t="shared" si="2"/>
      </c>
      <c r="F27" s="1">
        <f t="shared" si="3"/>
      </c>
      <c r="G27" s="27">
        <f>IF(COUNTIF(Верно!A$3:A$201,Таблица!$A27)&gt;0,"+",IF(COUNTIF(Верно!A$3:A$201,"\"&amp;Таблица!$A27)&gt;0,"?",""))</f>
      </c>
      <c r="H27" s="28">
        <f>IF(COUNTIF(Верно!B$3:B$201,Таблица!$A27)&gt;0,"+",IF(COUNTIF(Верно!B$3:B$201,"\"&amp;Таблица!$A27)&gt;0,"?",""))</f>
      </c>
      <c r="I27" s="28">
        <f>IF(COUNTIF(Верно!C$3:C$201,Таблица!$A27)&gt;0,"+",IF(COUNTIF(Верно!C$3:C$201,"\"&amp;Таблица!$A27)&gt;0,"?",""))</f>
      </c>
      <c r="J27" s="28">
        <f>IF(COUNTIF(Верно!D$3:D$201,Таблица!$A27)&gt;0,"+",IF(COUNTIF(Верно!D$3:D$201,"\"&amp;Таблица!$A27)&gt;0,"?",""))</f>
      </c>
      <c r="K27" s="28">
        <f>IF(COUNTIF(Верно!E$3:E$201,Таблица!$A27)&gt;0,"+",IF(COUNTIF(Верно!E$3:E$201,"\"&amp;Таблица!$A27)&gt;0,"?",""))</f>
      </c>
      <c r="L27" s="28">
        <f>IF(COUNTIF(Верно!F$3:F$201,Таблица!$A27)&gt;0,"+",IF(COUNTIF(Верно!F$3:F$201,"\"&amp;Таблица!$A27)&gt;0,"?",""))</f>
      </c>
      <c r="M27" s="28">
        <f>IF(COUNTIF(Верно!G$3:G$201,Таблица!$A27)&gt;0,"+",IF(COUNTIF(Верно!G$3:G$201,"\"&amp;Таблица!$A27)&gt;0,"?",""))</f>
      </c>
      <c r="N27" s="28">
        <f>IF(COUNTIF(Верно!H$3:H$201,Таблица!$A27)&gt;0,"+",IF(COUNTIF(Верно!H$3:H$201,"\"&amp;Таблица!$A27)&gt;0,"?",""))</f>
      </c>
      <c r="O27" s="28">
        <f>IF(COUNTIF(Верно!I$3:I$201,Таблица!$A27)&gt;0,"+",IF(COUNTIF(Верно!I$3:I$201,"\"&amp;Таблица!$A27)&gt;0,"?",""))</f>
      </c>
      <c r="P27" s="28">
        <f>IF(COUNTIF(Верно!J$3:J$201,Таблица!$A27)&gt;0,"+",IF(COUNTIF(Верно!J$3:J$201,"\"&amp;Таблица!$A27)&gt;0,"?",""))</f>
      </c>
      <c r="Q27" s="28">
        <f>IF(COUNTIF(Верно!K$3:K$201,Таблица!$A27)&gt;0,"+",IF(COUNTIF(Верно!K$3:K$201,"\"&amp;Таблица!$A27)&gt;0,"?",""))</f>
      </c>
      <c r="R27" s="28">
        <f>IF(COUNTIF(Верно!L$3:L$201,Таблица!$A27)&gt;0,"+",IF(COUNTIF(Верно!L$3:L$201,"\"&amp;Таблица!$A27)&gt;0,"?",""))</f>
      </c>
      <c r="S27" s="28">
        <f>IF(COUNTIF(Верно!M$3:M$201,Таблица!$A27)&gt;0,"+",IF(COUNTIF(Верно!M$3:M$201,"\"&amp;Таблица!$A27)&gt;0,"?",""))</f>
      </c>
      <c r="T27" s="28">
        <f>IF(COUNTIF(Верно!N$3:N$201,Таблица!$A27)&gt;0,"+",IF(COUNTIF(Верно!N$3:N$201,"\"&amp;Таблица!$A27)&gt;0,"?",""))</f>
      </c>
      <c r="U27" s="28">
        <f>IF(COUNTIF(Верно!O$3:O$201,Таблица!$A27)&gt;0,"+",IF(COUNTIF(Верно!O$3:O$201,"\"&amp;Таблица!$A27)&gt;0,"?",""))</f>
      </c>
      <c r="V27" s="28">
        <f>IF(COUNTIF(Верно!P$3:P$201,Таблица!$A27)&gt;0,"+",IF(COUNTIF(Верно!P$3:P$201,"\"&amp;Таблица!$A27)&gt;0,"?",""))</f>
      </c>
      <c r="W27" s="28">
        <f>IF(COUNTIF(Верно!Q$3:Q$201,Таблица!$A27)&gt;0,"+",IF(COUNTIF(Верно!Q$3:Q$201,"\"&amp;Таблица!$A27)&gt;0,"?",""))</f>
      </c>
      <c r="X27" s="28">
        <f>IF(COUNTIF(Верно!R$3:R$201,Таблица!$A27)&gt;0,"+",IF(COUNTIF(Верно!R$3:R$201,"\"&amp;Таблица!$A27)&gt;0,"?",""))</f>
      </c>
      <c r="Y27" s="28">
        <f>IF(COUNTIF(Верно!S$3:S$201,Таблица!$A27)&gt;0,"+",IF(COUNTIF(Верно!S$3:S$201,"\"&amp;Таблица!$A27)&gt;0,"?",""))</f>
      </c>
      <c r="Z27" s="28">
        <f>IF(COUNTIF(Верно!T$3:T$201,Таблица!$A27)&gt;0,"+",IF(COUNTIF(Верно!T$3:T$201,"\"&amp;Таблица!$A27)&gt;0,"?",""))</f>
      </c>
      <c r="AA27" s="28">
        <f>IF(COUNTIF(Верно!U$3:U$201,Таблица!$A27)&gt;0,"+",IF(COUNTIF(Верно!U$3:U$201,"\"&amp;Таблица!$A27)&gt;0,"?",""))</f>
      </c>
      <c r="AB27" s="28">
        <f>IF(COUNTIF(Верно!V$3:V$201,Таблица!$A27)&gt;0,"+",IF(COUNTIF(Верно!V$3:V$201,"\"&amp;Таблица!$A27)&gt;0,"?",""))</f>
      </c>
      <c r="AC27" s="28">
        <f>IF(COUNTIF(Верно!W$3:W$201,Таблица!$A27)&gt;0,"+",IF(COUNTIF(Верно!W$3:W$201,"\"&amp;Таблица!$A27)&gt;0,"?",""))</f>
      </c>
      <c r="AD27" s="29">
        <f>IF(COUNTIF(Верно!X$3:X$201,Таблица!$A27)&gt;0,"+",IF(COUNTIF(Верно!X$3:X$201,"\"&amp;Таблица!$A27)&gt;0,"?",""))</f>
      </c>
    </row>
    <row r="28" spans="1:30" ht="15">
      <c r="A28" s="37"/>
      <c r="B28" s="1">
        <f ca="1">IF($A28&lt;&gt;"",OFFSET(Команды!$A$3,MATCH($A28,OFFSET(номера,0,Площадка!$B$1-1),0),0),"")</f>
      </c>
      <c r="C28" s="1">
        <f ca="1">IF($A28&lt;&gt;"",OFFSET(Команды!$B$3,MATCH($A28,OFFSET(номера,0,Площадка!$B$1-1),0),0),"")</f>
      </c>
      <c r="D28" s="1">
        <f ca="1">IF($A28&lt;&gt;"",OFFSET(Команды!$C$3,MATCH($A28,OFFSET(номера,0,Площадка!$B$1-1),0),0),"")</f>
      </c>
      <c r="E28" s="1">
        <f t="shared" si="2"/>
      </c>
      <c r="F28" s="1">
        <f t="shared" si="3"/>
      </c>
      <c r="G28" s="27">
        <f>IF(COUNTIF(Верно!A$3:A$201,Таблица!$A28)&gt;0,"+",IF(COUNTIF(Верно!A$3:A$201,"\"&amp;Таблица!$A28)&gt;0,"?",""))</f>
      </c>
      <c r="H28" s="28">
        <f>IF(COUNTIF(Верно!B$3:B$201,Таблица!$A28)&gt;0,"+",IF(COUNTIF(Верно!B$3:B$201,"\"&amp;Таблица!$A28)&gt;0,"?",""))</f>
      </c>
      <c r="I28" s="28">
        <f>IF(COUNTIF(Верно!C$3:C$201,Таблица!$A28)&gt;0,"+",IF(COUNTIF(Верно!C$3:C$201,"\"&amp;Таблица!$A28)&gt;0,"?",""))</f>
      </c>
      <c r="J28" s="28">
        <f>IF(COUNTIF(Верно!D$3:D$201,Таблица!$A28)&gt;0,"+",IF(COUNTIF(Верно!D$3:D$201,"\"&amp;Таблица!$A28)&gt;0,"?",""))</f>
      </c>
      <c r="K28" s="28">
        <f>IF(COUNTIF(Верно!E$3:E$201,Таблица!$A28)&gt;0,"+",IF(COUNTIF(Верно!E$3:E$201,"\"&amp;Таблица!$A28)&gt;0,"?",""))</f>
      </c>
      <c r="L28" s="28">
        <f>IF(COUNTIF(Верно!F$3:F$201,Таблица!$A28)&gt;0,"+",IF(COUNTIF(Верно!F$3:F$201,"\"&amp;Таблица!$A28)&gt;0,"?",""))</f>
      </c>
      <c r="M28" s="28">
        <f>IF(COUNTIF(Верно!G$3:G$201,Таблица!$A28)&gt;0,"+",IF(COUNTIF(Верно!G$3:G$201,"\"&amp;Таблица!$A28)&gt;0,"?",""))</f>
      </c>
      <c r="N28" s="28">
        <f>IF(COUNTIF(Верно!H$3:H$201,Таблица!$A28)&gt;0,"+",IF(COUNTIF(Верно!H$3:H$201,"\"&amp;Таблица!$A28)&gt;0,"?",""))</f>
      </c>
      <c r="O28" s="28">
        <f>IF(COUNTIF(Верно!I$3:I$201,Таблица!$A28)&gt;0,"+",IF(COUNTIF(Верно!I$3:I$201,"\"&amp;Таблица!$A28)&gt;0,"?",""))</f>
      </c>
      <c r="P28" s="28">
        <f>IF(COUNTIF(Верно!J$3:J$201,Таблица!$A28)&gt;0,"+",IF(COUNTIF(Верно!J$3:J$201,"\"&amp;Таблица!$A28)&gt;0,"?",""))</f>
      </c>
      <c r="Q28" s="28">
        <f>IF(COUNTIF(Верно!K$3:K$201,Таблица!$A28)&gt;0,"+",IF(COUNTIF(Верно!K$3:K$201,"\"&amp;Таблица!$A28)&gt;0,"?",""))</f>
      </c>
      <c r="R28" s="28">
        <f>IF(COUNTIF(Верно!L$3:L$201,Таблица!$A28)&gt;0,"+",IF(COUNTIF(Верно!L$3:L$201,"\"&amp;Таблица!$A28)&gt;0,"?",""))</f>
      </c>
      <c r="S28" s="28">
        <f>IF(COUNTIF(Верно!M$3:M$201,Таблица!$A28)&gt;0,"+",IF(COUNTIF(Верно!M$3:M$201,"\"&amp;Таблица!$A28)&gt;0,"?",""))</f>
      </c>
      <c r="T28" s="28">
        <f>IF(COUNTIF(Верно!N$3:N$201,Таблица!$A28)&gt;0,"+",IF(COUNTIF(Верно!N$3:N$201,"\"&amp;Таблица!$A28)&gt;0,"?",""))</f>
      </c>
      <c r="U28" s="28">
        <f>IF(COUNTIF(Верно!O$3:O$201,Таблица!$A28)&gt;0,"+",IF(COUNTIF(Верно!O$3:O$201,"\"&amp;Таблица!$A28)&gt;0,"?",""))</f>
      </c>
      <c r="V28" s="28">
        <f>IF(COUNTIF(Верно!P$3:P$201,Таблица!$A28)&gt;0,"+",IF(COUNTIF(Верно!P$3:P$201,"\"&amp;Таблица!$A28)&gt;0,"?",""))</f>
      </c>
      <c r="W28" s="28">
        <f>IF(COUNTIF(Верно!Q$3:Q$201,Таблица!$A28)&gt;0,"+",IF(COUNTIF(Верно!Q$3:Q$201,"\"&amp;Таблица!$A28)&gt;0,"?",""))</f>
      </c>
      <c r="X28" s="28">
        <f>IF(COUNTIF(Верно!R$3:R$201,Таблица!$A28)&gt;0,"+",IF(COUNTIF(Верно!R$3:R$201,"\"&amp;Таблица!$A28)&gt;0,"?",""))</f>
      </c>
      <c r="Y28" s="28">
        <f>IF(COUNTIF(Верно!S$3:S$201,Таблица!$A28)&gt;0,"+",IF(COUNTIF(Верно!S$3:S$201,"\"&amp;Таблица!$A28)&gt;0,"?",""))</f>
      </c>
      <c r="Z28" s="28">
        <f>IF(COUNTIF(Верно!T$3:T$201,Таблица!$A28)&gt;0,"+",IF(COUNTIF(Верно!T$3:T$201,"\"&amp;Таблица!$A28)&gt;0,"?",""))</f>
      </c>
      <c r="AA28" s="28">
        <f>IF(COUNTIF(Верно!U$3:U$201,Таблица!$A28)&gt;0,"+",IF(COUNTIF(Верно!U$3:U$201,"\"&amp;Таблица!$A28)&gt;0,"?",""))</f>
      </c>
      <c r="AB28" s="28">
        <f>IF(COUNTIF(Верно!V$3:V$201,Таблица!$A28)&gt;0,"+",IF(COUNTIF(Верно!V$3:V$201,"\"&amp;Таблица!$A28)&gt;0,"?",""))</f>
      </c>
      <c r="AC28" s="28">
        <f>IF(COUNTIF(Верно!W$3:W$201,Таблица!$A28)&gt;0,"+",IF(COUNTIF(Верно!W$3:W$201,"\"&amp;Таблица!$A28)&gt;0,"?",""))</f>
      </c>
      <c r="AD28" s="29">
        <f>IF(COUNTIF(Верно!X$3:X$201,Таблица!$A28)&gt;0,"+",IF(COUNTIF(Верно!X$3:X$201,"\"&amp;Таблица!$A28)&gt;0,"?",""))</f>
      </c>
    </row>
    <row r="29" spans="1:30" ht="15">
      <c r="A29" s="37"/>
      <c r="B29" s="1">
        <f ca="1">IF($A29&lt;&gt;"",OFFSET(Команды!$A$3,MATCH($A29,OFFSET(номера,0,Площадка!$B$1-1),0),0),"")</f>
      </c>
      <c r="C29" s="1">
        <f ca="1">IF($A29&lt;&gt;"",OFFSET(Команды!$B$3,MATCH($A29,OFFSET(номера,0,Площадка!$B$1-1),0),0),"")</f>
      </c>
      <c r="D29" s="1">
        <f ca="1">IF($A29&lt;&gt;"",OFFSET(Команды!$C$3,MATCH($A29,OFFSET(номера,0,Площадка!$B$1-1),0),0),"")</f>
      </c>
      <c r="E29" s="1">
        <f t="shared" si="2"/>
      </c>
      <c r="F29" s="1">
        <f t="shared" si="3"/>
      </c>
      <c r="G29" s="27">
        <f>IF(COUNTIF(Верно!A$3:A$201,Таблица!$A29)&gt;0,"+",IF(COUNTIF(Верно!A$3:A$201,"\"&amp;Таблица!$A29)&gt;0,"?",""))</f>
      </c>
      <c r="H29" s="28">
        <f>IF(COUNTIF(Верно!B$3:B$201,Таблица!$A29)&gt;0,"+",IF(COUNTIF(Верно!B$3:B$201,"\"&amp;Таблица!$A29)&gt;0,"?",""))</f>
      </c>
      <c r="I29" s="28">
        <f>IF(COUNTIF(Верно!C$3:C$201,Таблица!$A29)&gt;0,"+",IF(COUNTIF(Верно!C$3:C$201,"\"&amp;Таблица!$A29)&gt;0,"?",""))</f>
      </c>
      <c r="J29" s="28">
        <f>IF(COUNTIF(Верно!D$3:D$201,Таблица!$A29)&gt;0,"+",IF(COUNTIF(Верно!D$3:D$201,"\"&amp;Таблица!$A29)&gt;0,"?",""))</f>
      </c>
      <c r="K29" s="28">
        <f>IF(COUNTIF(Верно!E$3:E$201,Таблица!$A29)&gt;0,"+",IF(COUNTIF(Верно!E$3:E$201,"\"&amp;Таблица!$A29)&gt;0,"?",""))</f>
      </c>
      <c r="L29" s="28">
        <f>IF(COUNTIF(Верно!F$3:F$201,Таблица!$A29)&gt;0,"+",IF(COUNTIF(Верно!F$3:F$201,"\"&amp;Таблица!$A29)&gt;0,"?",""))</f>
      </c>
      <c r="M29" s="28">
        <f>IF(COUNTIF(Верно!G$3:G$201,Таблица!$A29)&gt;0,"+",IF(COUNTIF(Верно!G$3:G$201,"\"&amp;Таблица!$A29)&gt;0,"?",""))</f>
      </c>
      <c r="N29" s="28">
        <f>IF(COUNTIF(Верно!H$3:H$201,Таблица!$A29)&gt;0,"+",IF(COUNTIF(Верно!H$3:H$201,"\"&amp;Таблица!$A29)&gt;0,"?",""))</f>
      </c>
      <c r="O29" s="28">
        <f>IF(COUNTIF(Верно!I$3:I$201,Таблица!$A29)&gt;0,"+",IF(COUNTIF(Верно!I$3:I$201,"\"&amp;Таблица!$A29)&gt;0,"?",""))</f>
      </c>
      <c r="P29" s="28">
        <f>IF(COUNTIF(Верно!J$3:J$201,Таблица!$A29)&gt;0,"+",IF(COUNTIF(Верно!J$3:J$201,"\"&amp;Таблица!$A29)&gt;0,"?",""))</f>
      </c>
      <c r="Q29" s="28">
        <f>IF(COUNTIF(Верно!K$3:K$201,Таблица!$A29)&gt;0,"+",IF(COUNTIF(Верно!K$3:K$201,"\"&amp;Таблица!$A29)&gt;0,"?",""))</f>
      </c>
      <c r="R29" s="28">
        <f>IF(COUNTIF(Верно!L$3:L$201,Таблица!$A29)&gt;0,"+",IF(COUNTIF(Верно!L$3:L$201,"\"&amp;Таблица!$A29)&gt;0,"?",""))</f>
      </c>
      <c r="S29" s="28">
        <f>IF(COUNTIF(Верно!M$3:M$201,Таблица!$A29)&gt;0,"+",IF(COUNTIF(Верно!M$3:M$201,"\"&amp;Таблица!$A29)&gt;0,"?",""))</f>
      </c>
      <c r="T29" s="28">
        <f>IF(COUNTIF(Верно!N$3:N$201,Таблица!$A29)&gt;0,"+",IF(COUNTIF(Верно!N$3:N$201,"\"&amp;Таблица!$A29)&gt;0,"?",""))</f>
      </c>
      <c r="U29" s="28">
        <f>IF(COUNTIF(Верно!O$3:O$201,Таблица!$A29)&gt;0,"+",IF(COUNTIF(Верно!O$3:O$201,"\"&amp;Таблица!$A29)&gt;0,"?",""))</f>
      </c>
      <c r="V29" s="28">
        <f>IF(COUNTIF(Верно!P$3:P$201,Таблица!$A29)&gt;0,"+",IF(COUNTIF(Верно!P$3:P$201,"\"&amp;Таблица!$A29)&gt;0,"?",""))</f>
      </c>
      <c r="W29" s="28">
        <f>IF(COUNTIF(Верно!Q$3:Q$201,Таблица!$A29)&gt;0,"+",IF(COUNTIF(Верно!Q$3:Q$201,"\"&amp;Таблица!$A29)&gt;0,"?",""))</f>
      </c>
      <c r="X29" s="28">
        <f>IF(COUNTIF(Верно!R$3:R$201,Таблица!$A29)&gt;0,"+",IF(COUNTIF(Верно!R$3:R$201,"\"&amp;Таблица!$A29)&gt;0,"?",""))</f>
      </c>
      <c r="Y29" s="28">
        <f>IF(COUNTIF(Верно!S$3:S$201,Таблица!$A29)&gt;0,"+",IF(COUNTIF(Верно!S$3:S$201,"\"&amp;Таблица!$A29)&gt;0,"?",""))</f>
      </c>
      <c r="Z29" s="28">
        <f>IF(COUNTIF(Верно!T$3:T$201,Таблица!$A29)&gt;0,"+",IF(COUNTIF(Верно!T$3:T$201,"\"&amp;Таблица!$A29)&gt;0,"?",""))</f>
      </c>
      <c r="AA29" s="28">
        <f>IF(COUNTIF(Верно!U$3:U$201,Таблица!$A29)&gt;0,"+",IF(COUNTIF(Верно!U$3:U$201,"\"&amp;Таблица!$A29)&gt;0,"?",""))</f>
      </c>
      <c r="AB29" s="28">
        <f>IF(COUNTIF(Верно!V$3:V$201,Таблица!$A29)&gt;0,"+",IF(COUNTIF(Верно!V$3:V$201,"\"&amp;Таблица!$A29)&gt;0,"?",""))</f>
      </c>
      <c r="AC29" s="28">
        <f>IF(COUNTIF(Верно!W$3:W$201,Таблица!$A29)&gt;0,"+",IF(COUNTIF(Верно!W$3:W$201,"\"&amp;Таблица!$A29)&gt;0,"?",""))</f>
      </c>
      <c r="AD29" s="29">
        <f>IF(COUNTIF(Верно!X$3:X$201,Таблица!$A29)&gt;0,"+",IF(COUNTIF(Верно!X$3:X$201,"\"&amp;Таблица!$A29)&gt;0,"?",""))</f>
      </c>
    </row>
    <row r="30" spans="1:30" ht="15">
      <c r="A30" s="37"/>
      <c r="B30" s="1">
        <f ca="1">IF($A30&lt;&gt;"",OFFSET(Команды!$A$3,MATCH($A30,OFFSET(номера,0,Площадка!$B$1-1),0),0),"")</f>
      </c>
      <c r="C30" s="1">
        <f ca="1">IF($A30&lt;&gt;"",OFFSET(Команды!$B$3,MATCH($A30,OFFSET(номера,0,Площадка!$B$1-1),0),0),"")</f>
      </c>
      <c r="D30" s="1">
        <f ca="1">IF($A30&lt;&gt;"",OFFSET(Команды!$C$3,MATCH($A30,OFFSET(номера,0,Площадка!$B$1-1),0),0),"")</f>
      </c>
      <c r="E30" s="1">
        <f t="shared" si="2"/>
      </c>
      <c r="F30" s="1">
        <f t="shared" si="3"/>
      </c>
      <c r="G30" s="27">
        <f>IF(COUNTIF(Верно!A$3:A$201,Таблица!$A30)&gt;0,"+",IF(COUNTIF(Верно!A$3:A$201,"\"&amp;Таблица!$A30)&gt;0,"?",""))</f>
      </c>
      <c r="H30" s="28">
        <f>IF(COUNTIF(Верно!B$3:B$201,Таблица!$A30)&gt;0,"+",IF(COUNTIF(Верно!B$3:B$201,"\"&amp;Таблица!$A30)&gt;0,"?",""))</f>
      </c>
      <c r="I30" s="28">
        <f>IF(COUNTIF(Верно!C$3:C$201,Таблица!$A30)&gt;0,"+",IF(COUNTIF(Верно!C$3:C$201,"\"&amp;Таблица!$A30)&gt;0,"?",""))</f>
      </c>
      <c r="J30" s="28">
        <f>IF(COUNTIF(Верно!D$3:D$201,Таблица!$A30)&gt;0,"+",IF(COUNTIF(Верно!D$3:D$201,"\"&amp;Таблица!$A30)&gt;0,"?",""))</f>
      </c>
      <c r="K30" s="28">
        <f>IF(COUNTIF(Верно!E$3:E$201,Таблица!$A30)&gt;0,"+",IF(COUNTIF(Верно!E$3:E$201,"\"&amp;Таблица!$A30)&gt;0,"?",""))</f>
      </c>
      <c r="L30" s="28">
        <f>IF(COUNTIF(Верно!F$3:F$201,Таблица!$A30)&gt;0,"+",IF(COUNTIF(Верно!F$3:F$201,"\"&amp;Таблица!$A30)&gt;0,"?",""))</f>
      </c>
      <c r="M30" s="28">
        <f>IF(COUNTIF(Верно!G$3:G$201,Таблица!$A30)&gt;0,"+",IF(COUNTIF(Верно!G$3:G$201,"\"&amp;Таблица!$A30)&gt;0,"?",""))</f>
      </c>
      <c r="N30" s="28">
        <f>IF(COUNTIF(Верно!H$3:H$201,Таблица!$A30)&gt;0,"+",IF(COUNTIF(Верно!H$3:H$201,"\"&amp;Таблица!$A30)&gt;0,"?",""))</f>
      </c>
      <c r="O30" s="28">
        <f>IF(COUNTIF(Верно!I$3:I$201,Таблица!$A30)&gt;0,"+",IF(COUNTIF(Верно!I$3:I$201,"\"&amp;Таблица!$A30)&gt;0,"?",""))</f>
      </c>
      <c r="P30" s="28">
        <f>IF(COUNTIF(Верно!J$3:J$201,Таблица!$A30)&gt;0,"+",IF(COUNTIF(Верно!J$3:J$201,"\"&amp;Таблица!$A30)&gt;0,"?",""))</f>
      </c>
      <c r="Q30" s="28">
        <f>IF(COUNTIF(Верно!K$3:K$201,Таблица!$A30)&gt;0,"+",IF(COUNTIF(Верно!K$3:K$201,"\"&amp;Таблица!$A30)&gt;0,"?",""))</f>
      </c>
      <c r="R30" s="28">
        <f>IF(COUNTIF(Верно!L$3:L$201,Таблица!$A30)&gt;0,"+",IF(COUNTIF(Верно!L$3:L$201,"\"&amp;Таблица!$A30)&gt;0,"?",""))</f>
      </c>
      <c r="S30" s="28">
        <f>IF(COUNTIF(Верно!M$3:M$201,Таблица!$A30)&gt;0,"+",IF(COUNTIF(Верно!M$3:M$201,"\"&amp;Таблица!$A30)&gt;0,"?",""))</f>
      </c>
      <c r="T30" s="28">
        <f>IF(COUNTIF(Верно!N$3:N$201,Таблица!$A30)&gt;0,"+",IF(COUNTIF(Верно!N$3:N$201,"\"&amp;Таблица!$A30)&gt;0,"?",""))</f>
      </c>
      <c r="U30" s="28">
        <f>IF(COUNTIF(Верно!O$3:O$201,Таблица!$A30)&gt;0,"+",IF(COUNTIF(Верно!O$3:O$201,"\"&amp;Таблица!$A30)&gt;0,"?",""))</f>
      </c>
      <c r="V30" s="28">
        <f>IF(COUNTIF(Верно!P$3:P$201,Таблица!$A30)&gt;0,"+",IF(COUNTIF(Верно!P$3:P$201,"\"&amp;Таблица!$A30)&gt;0,"?",""))</f>
      </c>
      <c r="W30" s="28">
        <f>IF(COUNTIF(Верно!Q$3:Q$201,Таблица!$A30)&gt;0,"+",IF(COUNTIF(Верно!Q$3:Q$201,"\"&amp;Таблица!$A30)&gt;0,"?",""))</f>
      </c>
      <c r="X30" s="28">
        <f>IF(COUNTIF(Верно!R$3:R$201,Таблица!$A30)&gt;0,"+",IF(COUNTIF(Верно!R$3:R$201,"\"&amp;Таблица!$A30)&gt;0,"?",""))</f>
      </c>
      <c r="Y30" s="28">
        <f>IF(COUNTIF(Верно!S$3:S$201,Таблица!$A30)&gt;0,"+",IF(COUNTIF(Верно!S$3:S$201,"\"&amp;Таблица!$A30)&gt;0,"?",""))</f>
      </c>
      <c r="Z30" s="28">
        <f>IF(COUNTIF(Верно!T$3:T$201,Таблица!$A30)&gt;0,"+",IF(COUNTIF(Верно!T$3:T$201,"\"&amp;Таблица!$A30)&gt;0,"?",""))</f>
      </c>
      <c r="AA30" s="28">
        <f>IF(COUNTIF(Верно!U$3:U$201,Таблица!$A30)&gt;0,"+",IF(COUNTIF(Верно!U$3:U$201,"\"&amp;Таблица!$A30)&gt;0,"?",""))</f>
      </c>
      <c r="AB30" s="28">
        <f>IF(COUNTIF(Верно!V$3:V$201,Таблица!$A30)&gt;0,"+",IF(COUNTIF(Верно!V$3:V$201,"\"&amp;Таблица!$A30)&gt;0,"?",""))</f>
      </c>
      <c r="AC30" s="28">
        <f>IF(COUNTIF(Верно!W$3:W$201,Таблица!$A30)&gt;0,"+",IF(COUNTIF(Верно!W$3:W$201,"\"&amp;Таблица!$A30)&gt;0,"?",""))</f>
      </c>
      <c r="AD30" s="29">
        <f>IF(COUNTIF(Верно!X$3:X$201,Таблица!$A30)&gt;0,"+",IF(COUNTIF(Верно!X$3:X$201,"\"&amp;Таблица!$A30)&gt;0,"?",""))</f>
      </c>
    </row>
    <row r="31" spans="1:30" ht="15">
      <c r="A31" s="37"/>
      <c r="B31" s="1">
        <f ca="1">IF($A31&lt;&gt;"",OFFSET(Команды!$A$3,MATCH($A31,OFFSET(номера,0,Площадка!$B$1-1),0),0),"")</f>
      </c>
      <c r="C31" s="1">
        <f ca="1">IF($A31&lt;&gt;"",OFFSET(Команды!$B$3,MATCH($A31,OFFSET(номера,0,Площадка!$B$1-1),0),0),"")</f>
      </c>
      <c r="D31" s="1">
        <f ca="1">IF($A31&lt;&gt;"",OFFSET(Команды!$C$3,MATCH($A31,OFFSET(номера,0,Площадка!$B$1-1),0),0),"")</f>
      </c>
      <c r="E31" s="1">
        <f t="shared" si="2"/>
      </c>
      <c r="F31" s="1">
        <f t="shared" si="3"/>
      </c>
      <c r="G31" s="27">
        <f>IF(COUNTIF(Верно!A$3:A$201,Таблица!$A31)&gt;0,"+",IF(COUNTIF(Верно!A$3:A$201,"\"&amp;Таблица!$A31)&gt;0,"?",""))</f>
      </c>
      <c r="H31" s="28">
        <f>IF(COUNTIF(Верно!B$3:B$201,Таблица!$A31)&gt;0,"+",IF(COUNTIF(Верно!B$3:B$201,"\"&amp;Таблица!$A31)&gt;0,"?",""))</f>
      </c>
      <c r="I31" s="28">
        <f>IF(COUNTIF(Верно!C$3:C$201,Таблица!$A31)&gt;0,"+",IF(COUNTIF(Верно!C$3:C$201,"\"&amp;Таблица!$A31)&gt;0,"?",""))</f>
      </c>
      <c r="J31" s="28">
        <f>IF(COUNTIF(Верно!D$3:D$201,Таблица!$A31)&gt;0,"+",IF(COUNTIF(Верно!D$3:D$201,"\"&amp;Таблица!$A31)&gt;0,"?",""))</f>
      </c>
      <c r="K31" s="28">
        <f>IF(COUNTIF(Верно!E$3:E$201,Таблица!$A31)&gt;0,"+",IF(COUNTIF(Верно!E$3:E$201,"\"&amp;Таблица!$A31)&gt;0,"?",""))</f>
      </c>
      <c r="L31" s="28">
        <f>IF(COUNTIF(Верно!F$3:F$201,Таблица!$A31)&gt;0,"+",IF(COUNTIF(Верно!F$3:F$201,"\"&amp;Таблица!$A31)&gt;0,"?",""))</f>
      </c>
      <c r="M31" s="28">
        <f>IF(COUNTIF(Верно!G$3:G$201,Таблица!$A31)&gt;0,"+",IF(COUNTIF(Верно!G$3:G$201,"\"&amp;Таблица!$A31)&gt;0,"?",""))</f>
      </c>
      <c r="N31" s="28">
        <f>IF(COUNTIF(Верно!H$3:H$201,Таблица!$A31)&gt;0,"+",IF(COUNTIF(Верно!H$3:H$201,"\"&amp;Таблица!$A31)&gt;0,"?",""))</f>
      </c>
      <c r="O31" s="28">
        <f>IF(COUNTIF(Верно!I$3:I$201,Таблица!$A31)&gt;0,"+",IF(COUNTIF(Верно!I$3:I$201,"\"&amp;Таблица!$A31)&gt;0,"?",""))</f>
      </c>
      <c r="P31" s="28">
        <f>IF(COUNTIF(Верно!J$3:J$201,Таблица!$A31)&gt;0,"+",IF(COUNTIF(Верно!J$3:J$201,"\"&amp;Таблица!$A31)&gt;0,"?",""))</f>
      </c>
      <c r="Q31" s="28">
        <f>IF(COUNTIF(Верно!K$3:K$201,Таблица!$A31)&gt;0,"+",IF(COUNTIF(Верно!K$3:K$201,"\"&amp;Таблица!$A31)&gt;0,"?",""))</f>
      </c>
      <c r="R31" s="28">
        <f>IF(COUNTIF(Верно!L$3:L$201,Таблица!$A31)&gt;0,"+",IF(COUNTIF(Верно!L$3:L$201,"\"&amp;Таблица!$A31)&gt;0,"?",""))</f>
      </c>
      <c r="S31" s="28">
        <f>IF(COUNTIF(Верно!M$3:M$201,Таблица!$A31)&gt;0,"+",IF(COUNTIF(Верно!M$3:M$201,"\"&amp;Таблица!$A31)&gt;0,"?",""))</f>
      </c>
      <c r="T31" s="28">
        <f>IF(COUNTIF(Верно!N$3:N$201,Таблица!$A31)&gt;0,"+",IF(COUNTIF(Верно!N$3:N$201,"\"&amp;Таблица!$A31)&gt;0,"?",""))</f>
      </c>
      <c r="U31" s="28">
        <f>IF(COUNTIF(Верно!O$3:O$201,Таблица!$A31)&gt;0,"+",IF(COUNTIF(Верно!O$3:O$201,"\"&amp;Таблица!$A31)&gt;0,"?",""))</f>
      </c>
      <c r="V31" s="28">
        <f>IF(COUNTIF(Верно!P$3:P$201,Таблица!$A31)&gt;0,"+",IF(COUNTIF(Верно!P$3:P$201,"\"&amp;Таблица!$A31)&gt;0,"?",""))</f>
      </c>
      <c r="W31" s="28">
        <f>IF(COUNTIF(Верно!Q$3:Q$201,Таблица!$A31)&gt;0,"+",IF(COUNTIF(Верно!Q$3:Q$201,"\"&amp;Таблица!$A31)&gt;0,"?",""))</f>
      </c>
      <c r="X31" s="28">
        <f>IF(COUNTIF(Верно!R$3:R$201,Таблица!$A31)&gt;0,"+",IF(COUNTIF(Верно!R$3:R$201,"\"&amp;Таблица!$A31)&gt;0,"?",""))</f>
      </c>
      <c r="Y31" s="28">
        <f>IF(COUNTIF(Верно!S$3:S$201,Таблица!$A31)&gt;0,"+",IF(COUNTIF(Верно!S$3:S$201,"\"&amp;Таблица!$A31)&gt;0,"?",""))</f>
      </c>
      <c r="Z31" s="28">
        <f>IF(COUNTIF(Верно!T$3:T$201,Таблица!$A31)&gt;0,"+",IF(COUNTIF(Верно!T$3:T$201,"\"&amp;Таблица!$A31)&gt;0,"?",""))</f>
      </c>
      <c r="AA31" s="28">
        <f>IF(COUNTIF(Верно!U$3:U$201,Таблица!$A31)&gt;0,"+",IF(COUNTIF(Верно!U$3:U$201,"\"&amp;Таблица!$A31)&gt;0,"?",""))</f>
      </c>
      <c r="AB31" s="28">
        <f>IF(COUNTIF(Верно!V$3:V$201,Таблица!$A31)&gt;0,"+",IF(COUNTIF(Верно!V$3:V$201,"\"&amp;Таблица!$A31)&gt;0,"?",""))</f>
      </c>
      <c r="AC31" s="28">
        <f>IF(COUNTIF(Верно!W$3:W$201,Таблица!$A31)&gt;0,"+",IF(COUNTIF(Верно!W$3:W$201,"\"&amp;Таблица!$A31)&gt;0,"?",""))</f>
      </c>
      <c r="AD31" s="29">
        <f>IF(COUNTIF(Верно!X$3:X$201,Таблица!$A31)&gt;0,"+",IF(COUNTIF(Верно!X$3:X$201,"\"&amp;Таблица!$A31)&gt;0,"?",""))</f>
      </c>
    </row>
    <row r="32" spans="1:30" ht="15">
      <c r="A32" s="37"/>
      <c r="B32" s="1">
        <f ca="1">IF($A32&lt;&gt;"",OFFSET(Команды!$A$3,MATCH($A32,OFFSET(номера,0,Площадка!$B$1-1),0),0),"")</f>
      </c>
      <c r="C32" s="1">
        <f ca="1">IF($A32&lt;&gt;"",OFFSET(Команды!$B$3,MATCH($A32,OFFSET(номера,0,Площадка!$B$1-1),0),0),"")</f>
      </c>
      <c r="D32" s="1">
        <f ca="1">IF($A32&lt;&gt;"",OFFSET(Команды!$C$3,MATCH($A32,OFFSET(номера,0,Площадка!$B$1-1),0),0),"")</f>
      </c>
      <c r="E32" s="1">
        <f t="shared" si="2"/>
      </c>
      <c r="F32" s="1">
        <f t="shared" si="3"/>
      </c>
      <c r="G32" s="27">
        <f>IF(COUNTIF(Верно!A$3:A$201,Таблица!$A32)&gt;0,"+",IF(COUNTIF(Верно!A$3:A$201,"\"&amp;Таблица!$A32)&gt;0,"?",""))</f>
      </c>
      <c r="H32" s="28">
        <f>IF(COUNTIF(Верно!B$3:B$201,Таблица!$A32)&gt;0,"+",IF(COUNTIF(Верно!B$3:B$201,"\"&amp;Таблица!$A32)&gt;0,"?",""))</f>
      </c>
      <c r="I32" s="28">
        <f>IF(COUNTIF(Верно!C$3:C$201,Таблица!$A32)&gt;0,"+",IF(COUNTIF(Верно!C$3:C$201,"\"&amp;Таблица!$A32)&gt;0,"?",""))</f>
      </c>
      <c r="J32" s="28">
        <f>IF(COUNTIF(Верно!D$3:D$201,Таблица!$A32)&gt;0,"+",IF(COUNTIF(Верно!D$3:D$201,"\"&amp;Таблица!$A32)&gt;0,"?",""))</f>
      </c>
      <c r="K32" s="28">
        <f>IF(COUNTIF(Верно!E$3:E$201,Таблица!$A32)&gt;0,"+",IF(COUNTIF(Верно!E$3:E$201,"\"&amp;Таблица!$A32)&gt;0,"?",""))</f>
      </c>
      <c r="L32" s="28">
        <f>IF(COUNTIF(Верно!F$3:F$201,Таблица!$A32)&gt;0,"+",IF(COUNTIF(Верно!F$3:F$201,"\"&amp;Таблица!$A32)&gt;0,"?",""))</f>
      </c>
      <c r="M32" s="28">
        <f>IF(COUNTIF(Верно!G$3:G$201,Таблица!$A32)&gt;0,"+",IF(COUNTIF(Верно!G$3:G$201,"\"&amp;Таблица!$A32)&gt;0,"?",""))</f>
      </c>
      <c r="N32" s="28">
        <f>IF(COUNTIF(Верно!H$3:H$201,Таблица!$A32)&gt;0,"+",IF(COUNTIF(Верно!H$3:H$201,"\"&amp;Таблица!$A32)&gt;0,"?",""))</f>
      </c>
      <c r="O32" s="28">
        <f>IF(COUNTIF(Верно!I$3:I$201,Таблица!$A32)&gt;0,"+",IF(COUNTIF(Верно!I$3:I$201,"\"&amp;Таблица!$A32)&gt;0,"?",""))</f>
      </c>
      <c r="P32" s="28">
        <f>IF(COUNTIF(Верно!J$3:J$201,Таблица!$A32)&gt;0,"+",IF(COUNTIF(Верно!J$3:J$201,"\"&amp;Таблица!$A32)&gt;0,"?",""))</f>
      </c>
      <c r="Q32" s="28">
        <f>IF(COUNTIF(Верно!K$3:K$201,Таблица!$A32)&gt;0,"+",IF(COUNTIF(Верно!K$3:K$201,"\"&amp;Таблица!$A32)&gt;0,"?",""))</f>
      </c>
      <c r="R32" s="28">
        <f>IF(COUNTIF(Верно!L$3:L$201,Таблица!$A32)&gt;0,"+",IF(COUNTIF(Верно!L$3:L$201,"\"&amp;Таблица!$A32)&gt;0,"?",""))</f>
      </c>
      <c r="S32" s="28">
        <f>IF(COUNTIF(Верно!M$3:M$201,Таблица!$A32)&gt;0,"+",IF(COUNTIF(Верно!M$3:M$201,"\"&amp;Таблица!$A32)&gt;0,"?",""))</f>
      </c>
      <c r="T32" s="28">
        <f>IF(COUNTIF(Верно!N$3:N$201,Таблица!$A32)&gt;0,"+",IF(COUNTIF(Верно!N$3:N$201,"\"&amp;Таблица!$A32)&gt;0,"?",""))</f>
      </c>
      <c r="U32" s="28">
        <f>IF(COUNTIF(Верно!O$3:O$201,Таблица!$A32)&gt;0,"+",IF(COUNTIF(Верно!O$3:O$201,"\"&amp;Таблица!$A32)&gt;0,"?",""))</f>
      </c>
      <c r="V32" s="28">
        <f>IF(COUNTIF(Верно!P$3:P$201,Таблица!$A32)&gt;0,"+",IF(COUNTIF(Верно!P$3:P$201,"\"&amp;Таблица!$A32)&gt;0,"?",""))</f>
      </c>
      <c r="W32" s="28">
        <f>IF(COUNTIF(Верно!Q$3:Q$201,Таблица!$A32)&gt;0,"+",IF(COUNTIF(Верно!Q$3:Q$201,"\"&amp;Таблица!$A32)&gt;0,"?",""))</f>
      </c>
      <c r="X32" s="28">
        <f>IF(COUNTIF(Верно!R$3:R$201,Таблица!$A32)&gt;0,"+",IF(COUNTIF(Верно!R$3:R$201,"\"&amp;Таблица!$A32)&gt;0,"?",""))</f>
      </c>
      <c r="Y32" s="28">
        <f>IF(COUNTIF(Верно!S$3:S$201,Таблица!$A32)&gt;0,"+",IF(COUNTIF(Верно!S$3:S$201,"\"&amp;Таблица!$A32)&gt;0,"?",""))</f>
      </c>
      <c r="Z32" s="28">
        <f>IF(COUNTIF(Верно!T$3:T$201,Таблица!$A32)&gt;0,"+",IF(COUNTIF(Верно!T$3:T$201,"\"&amp;Таблица!$A32)&gt;0,"?",""))</f>
      </c>
      <c r="AA32" s="28">
        <f>IF(COUNTIF(Верно!U$3:U$201,Таблица!$A32)&gt;0,"+",IF(COUNTIF(Верно!U$3:U$201,"\"&amp;Таблица!$A32)&gt;0,"?",""))</f>
      </c>
      <c r="AB32" s="28">
        <f>IF(COUNTIF(Верно!V$3:V$201,Таблица!$A32)&gt;0,"+",IF(COUNTIF(Верно!V$3:V$201,"\"&amp;Таблица!$A32)&gt;0,"?",""))</f>
      </c>
      <c r="AC32" s="28">
        <f>IF(COUNTIF(Верно!W$3:W$201,Таблица!$A32)&gt;0,"+",IF(COUNTIF(Верно!W$3:W$201,"\"&amp;Таблица!$A32)&gt;0,"?",""))</f>
      </c>
      <c r="AD32" s="29">
        <f>IF(COUNTIF(Верно!X$3:X$201,Таблица!$A32)&gt;0,"+",IF(COUNTIF(Верно!X$3:X$201,"\"&amp;Таблица!$A32)&gt;0,"?",""))</f>
      </c>
    </row>
    <row r="33" spans="1:30" ht="15">
      <c r="A33" s="37"/>
      <c r="B33" s="1">
        <f ca="1">IF($A33&lt;&gt;"",OFFSET(Команды!$A$3,MATCH($A33,OFFSET(номера,0,Площадка!$B$1-1),0),0),"")</f>
      </c>
      <c r="C33" s="1">
        <f ca="1">IF($A33&lt;&gt;"",OFFSET(Команды!$B$3,MATCH($A33,OFFSET(номера,0,Площадка!$B$1-1),0),0),"")</f>
      </c>
      <c r="D33" s="1">
        <f ca="1">IF($A33&lt;&gt;"",OFFSET(Команды!$C$3,MATCH($A33,OFFSET(номера,0,Площадка!$B$1-1),0),0),"")</f>
      </c>
      <c r="E33" s="1">
        <f t="shared" si="2"/>
      </c>
      <c r="F33" s="1">
        <f t="shared" si="3"/>
      </c>
      <c r="G33" s="27">
        <f>IF(COUNTIF(Верно!A$3:A$201,Таблица!$A33)&gt;0,"+",IF(COUNTIF(Верно!A$3:A$201,"\"&amp;Таблица!$A33)&gt;0,"?",""))</f>
      </c>
      <c r="H33" s="28">
        <f>IF(COUNTIF(Верно!B$3:B$201,Таблица!$A33)&gt;0,"+",IF(COUNTIF(Верно!B$3:B$201,"\"&amp;Таблица!$A33)&gt;0,"?",""))</f>
      </c>
      <c r="I33" s="28">
        <f>IF(COUNTIF(Верно!C$3:C$201,Таблица!$A33)&gt;0,"+",IF(COUNTIF(Верно!C$3:C$201,"\"&amp;Таблица!$A33)&gt;0,"?",""))</f>
      </c>
      <c r="J33" s="28">
        <f>IF(COUNTIF(Верно!D$3:D$201,Таблица!$A33)&gt;0,"+",IF(COUNTIF(Верно!D$3:D$201,"\"&amp;Таблица!$A33)&gt;0,"?",""))</f>
      </c>
      <c r="K33" s="28">
        <f>IF(COUNTIF(Верно!E$3:E$201,Таблица!$A33)&gt;0,"+",IF(COUNTIF(Верно!E$3:E$201,"\"&amp;Таблица!$A33)&gt;0,"?",""))</f>
      </c>
      <c r="L33" s="28">
        <f>IF(COUNTIF(Верно!F$3:F$201,Таблица!$A33)&gt;0,"+",IF(COUNTIF(Верно!F$3:F$201,"\"&amp;Таблица!$A33)&gt;0,"?",""))</f>
      </c>
      <c r="M33" s="28">
        <f>IF(COUNTIF(Верно!G$3:G$201,Таблица!$A33)&gt;0,"+",IF(COUNTIF(Верно!G$3:G$201,"\"&amp;Таблица!$A33)&gt;0,"?",""))</f>
      </c>
      <c r="N33" s="28">
        <f>IF(COUNTIF(Верно!H$3:H$201,Таблица!$A33)&gt;0,"+",IF(COUNTIF(Верно!H$3:H$201,"\"&amp;Таблица!$A33)&gt;0,"?",""))</f>
      </c>
      <c r="O33" s="28">
        <f>IF(COUNTIF(Верно!I$3:I$201,Таблица!$A33)&gt;0,"+",IF(COUNTIF(Верно!I$3:I$201,"\"&amp;Таблица!$A33)&gt;0,"?",""))</f>
      </c>
      <c r="P33" s="28">
        <f>IF(COUNTIF(Верно!J$3:J$201,Таблица!$A33)&gt;0,"+",IF(COUNTIF(Верно!J$3:J$201,"\"&amp;Таблица!$A33)&gt;0,"?",""))</f>
      </c>
      <c r="Q33" s="28">
        <f>IF(COUNTIF(Верно!K$3:K$201,Таблица!$A33)&gt;0,"+",IF(COUNTIF(Верно!K$3:K$201,"\"&amp;Таблица!$A33)&gt;0,"?",""))</f>
      </c>
      <c r="R33" s="28">
        <f>IF(COUNTIF(Верно!L$3:L$201,Таблица!$A33)&gt;0,"+",IF(COUNTIF(Верно!L$3:L$201,"\"&amp;Таблица!$A33)&gt;0,"?",""))</f>
      </c>
      <c r="S33" s="28">
        <f>IF(COUNTIF(Верно!M$3:M$201,Таблица!$A33)&gt;0,"+",IF(COUNTIF(Верно!M$3:M$201,"\"&amp;Таблица!$A33)&gt;0,"?",""))</f>
      </c>
      <c r="T33" s="28">
        <f>IF(COUNTIF(Верно!N$3:N$201,Таблица!$A33)&gt;0,"+",IF(COUNTIF(Верно!N$3:N$201,"\"&amp;Таблица!$A33)&gt;0,"?",""))</f>
      </c>
      <c r="U33" s="28">
        <f>IF(COUNTIF(Верно!O$3:O$201,Таблица!$A33)&gt;0,"+",IF(COUNTIF(Верно!O$3:O$201,"\"&amp;Таблица!$A33)&gt;0,"?",""))</f>
      </c>
      <c r="V33" s="28">
        <f>IF(COUNTIF(Верно!P$3:P$201,Таблица!$A33)&gt;0,"+",IF(COUNTIF(Верно!P$3:P$201,"\"&amp;Таблица!$A33)&gt;0,"?",""))</f>
      </c>
      <c r="W33" s="28">
        <f>IF(COUNTIF(Верно!Q$3:Q$201,Таблица!$A33)&gt;0,"+",IF(COUNTIF(Верно!Q$3:Q$201,"\"&amp;Таблица!$A33)&gt;0,"?",""))</f>
      </c>
      <c r="X33" s="28">
        <f>IF(COUNTIF(Верно!R$3:R$201,Таблица!$A33)&gt;0,"+",IF(COUNTIF(Верно!R$3:R$201,"\"&amp;Таблица!$A33)&gt;0,"?",""))</f>
      </c>
      <c r="Y33" s="28">
        <f>IF(COUNTIF(Верно!S$3:S$201,Таблица!$A33)&gt;0,"+",IF(COUNTIF(Верно!S$3:S$201,"\"&amp;Таблица!$A33)&gt;0,"?",""))</f>
      </c>
      <c r="Z33" s="28">
        <f>IF(COUNTIF(Верно!T$3:T$201,Таблица!$A33)&gt;0,"+",IF(COUNTIF(Верно!T$3:T$201,"\"&amp;Таблица!$A33)&gt;0,"?",""))</f>
      </c>
      <c r="AA33" s="28">
        <f>IF(COUNTIF(Верно!U$3:U$201,Таблица!$A33)&gt;0,"+",IF(COUNTIF(Верно!U$3:U$201,"\"&amp;Таблица!$A33)&gt;0,"?",""))</f>
      </c>
      <c r="AB33" s="28">
        <f>IF(COUNTIF(Верно!V$3:V$201,Таблица!$A33)&gt;0,"+",IF(COUNTIF(Верно!V$3:V$201,"\"&amp;Таблица!$A33)&gt;0,"?",""))</f>
      </c>
      <c r="AC33" s="28">
        <f>IF(COUNTIF(Верно!W$3:W$201,Таблица!$A33)&gt;0,"+",IF(COUNTIF(Верно!W$3:W$201,"\"&amp;Таблица!$A33)&gt;0,"?",""))</f>
      </c>
      <c r="AD33" s="29">
        <f>IF(COUNTIF(Верно!X$3:X$201,Таблица!$A33)&gt;0,"+",IF(COUNTIF(Верно!X$3:X$201,"\"&amp;Таблица!$A33)&gt;0,"?",""))</f>
      </c>
    </row>
    <row r="34" spans="1:30" ht="15">
      <c r="A34" s="37"/>
      <c r="B34" s="1">
        <f ca="1">IF($A34&lt;&gt;"",OFFSET(Команды!$A$3,MATCH($A34,OFFSET(номера,0,Площадка!$B$1-1),0),0),"")</f>
      </c>
      <c r="C34" s="1">
        <f ca="1">IF($A34&lt;&gt;"",OFFSET(Команды!$B$3,MATCH($A34,OFFSET(номера,0,Площадка!$B$1-1),0),0),"")</f>
      </c>
      <c r="D34" s="1">
        <f ca="1">IF($A34&lt;&gt;"",OFFSET(Команды!$C$3,MATCH($A34,OFFSET(номера,0,Площадка!$B$1-1),0),0),"")</f>
      </c>
      <c r="E34" s="1">
        <f t="shared" si="2"/>
      </c>
      <c r="F34" s="1">
        <f t="shared" si="3"/>
      </c>
      <c r="G34" s="27">
        <f>IF(COUNTIF(Верно!A$3:A$201,Таблица!$A34)&gt;0,"+",IF(COUNTIF(Верно!A$3:A$201,"\"&amp;Таблица!$A34)&gt;0,"?",""))</f>
      </c>
      <c r="H34" s="28">
        <f>IF(COUNTIF(Верно!B$3:B$201,Таблица!$A34)&gt;0,"+",IF(COUNTIF(Верно!B$3:B$201,"\"&amp;Таблица!$A34)&gt;0,"?",""))</f>
      </c>
      <c r="I34" s="28">
        <f>IF(COUNTIF(Верно!C$3:C$201,Таблица!$A34)&gt;0,"+",IF(COUNTIF(Верно!C$3:C$201,"\"&amp;Таблица!$A34)&gt;0,"?",""))</f>
      </c>
      <c r="J34" s="28">
        <f>IF(COUNTIF(Верно!D$3:D$201,Таблица!$A34)&gt;0,"+",IF(COUNTIF(Верно!D$3:D$201,"\"&amp;Таблица!$A34)&gt;0,"?",""))</f>
      </c>
      <c r="K34" s="28">
        <f>IF(COUNTIF(Верно!E$3:E$201,Таблица!$A34)&gt;0,"+",IF(COUNTIF(Верно!E$3:E$201,"\"&amp;Таблица!$A34)&gt;0,"?",""))</f>
      </c>
      <c r="L34" s="28">
        <f>IF(COUNTIF(Верно!F$3:F$201,Таблица!$A34)&gt;0,"+",IF(COUNTIF(Верно!F$3:F$201,"\"&amp;Таблица!$A34)&gt;0,"?",""))</f>
      </c>
      <c r="M34" s="28">
        <f>IF(COUNTIF(Верно!G$3:G$201,Таблица!$A34)&gt;0,"+",IF(COUNTIF(Верно!G$3:G$201,"\"&amp;Таблица!$A34)&gt;0,"?",""))</f>
      </c>
      <c r="N34" s="28">
        <f>IF(COUNTIF(Верно!H$3:H$201,Таблица!$A34)&gt;0,"+",IF(COUNTIF(Верно!H$3:H$201,"\"&amp;Таблица!$A34)&gt;0,"?",""))</f>
      </c>
      <c r="O34" s="28">
        <f>IF(COUNTIF(Верно!I$3:I$201,Таблица!$A34)&gt;0,"+",IF(COUNTIF(Верно!I$3:I$201,"\"&amp;Таблица!$A34)&gt;0,"?",""))</f>
      </c>
      <c r="P34" s="28">
        <f>IF(COUNTIF(Верно!J$3:J$201,Таблица!$A34)&gt;0,"+",IF(COUNTIF(Верно!J$3:J$201,"\"&amp;Таблица!$A34)&gt;0,"?",""))</f>
      </c>
      <c r="Q34" s="28">
        <f>IF(COUNTIF(Верно!K$3:K$201,Таблица!$A34)&gt;0,"+",IF(COUNTIF(Верно!K$3:K$201,"\"&amp;Таблица!$A34)&gt;0,"?",""))</f>
      </c>
      <c r="R34" s="28">
        <f>IF(COUNTIF(Верно!L$3:L$201,Таблица!$A34)&gt;0,"+",IF(COUNTIF(Верно!L$3:L$201,"\"&amp;Таблица!$A34)&gt;0,"?",""))</f>
      </c>
      <c r="S34" s="28">
        <f>IF(COUNTIF(Верно!M$3:M$201,Таблица!$A34)&gt;0,"+",IF(COUNTIF(Верно!M$3:M$201,"\"&amp;Таблица!$A34)&gt;0,"?",""))</f>
      </c>
      <c r="T34" s="28">
        <f>IF(COUNTIF(Верно!N$3:N$201,Таблица!$A34)&gt;0,"+",IF(COUNTIF(Верно!N$3:N$201,"\"&amp;Таблица!$A34)&gt;0,"?",""))</f>
      </c>
      <c r="U34" s="28">
        <f>IF(COUNTIF(Верно!O$3:O$201,Таблица!$A34)&gt;0,"+",IF(COUNTIF(Верно!O$3:O$201,"\"&amp;Таблица!$A34)&gt;0,"?",""))</f>
      </c>
      <c r="V34" s="28">
        <f>IF(COUNTIF(Верно!P$3:P$201,Таблица!$A34)&gt;0,"+",IF(COUNTIF(Верно!P$3:P$201,"\"&amp;Таблица!$A34)&gt;0,"?",""))</f>
      </c>
      <c r="W34" s="28">
        <f>IF(COUNTIF(Верно!Q$3:Q$201,Таблица!$A34)&gt;0,"+",IF(COUNTIF(Верно!Q$3:Q$201,"\"&amp;Таблица!$A34)&gt;0,"?",""))</f>
      </c>
      <c r="X34" s="28">
        <f>IF(COUNTIF(Верно!R$3:R$201,Таблица!$A34)&gt;0,"+",IF(COUNTIF(Верно!R$3:R$201,"\"&amp;Таблица!$A34)&gt;0,"?",""))</f>
      </c>
      <c r="Y34" s="28">
        <f>IF(COUNTIF(Верно!S$3:S$201,Таблица!$A34)&gt;0,"+",IF(COUNTIF(Верно!S$3:S$201,"\"&amp;Таблица!$A34)&gt;0,"?",""))</f>
      </c>
      <c r="Z34" s="28">
        <f>IF(COUNTIF(Верно!T$3:T$201,Таблица!$A34)&gt;0,"+",IF(COUNTIF(Верно!T$3:T$201,"\"&amp;Таблица!$A34)&gt;0,"?",""))</f>
      </c>
      <c r="AA34" s="28">
        <f>IF(COUNTIF(Верно!U$3:U$201,Таблица!$A34)&gt;0,"+",IF(COUNTIF(Верно!U$3:U$201,"\"&amp;Таблица!$A34)&gt;0,"?",""))</f>
      </c>
      <c r="AB34" s="28">
        <f>IF(COUNTIF(Верно!V$3:V$201,Таблица!$A34)&gt;0,"+",IF(COUNTIF(Верно!V$3:V$201,"\"&amp;Таблица!$A34)&gt;0,"?",""))</f>
      </c>
      <c r="AC34" s="28">
        <f>IF(COUNTIF(Верно!W$3:W$201,Таблица!$A34)&gt;0,"+",IF(COUNTIF(Верно!W$3:W$201,"\"&amp;Таблица!$A34)&gt;0,"?",""))</f>
      </c>
      <c r="AD34" s="29">
        <f>IF(COUNTIF(Верно!X$3:X$201,Таблица!$A34)&gt;0,"+",IF(COUNTIF(Верно!X$3:X$201,"\"&amp;Таблица!$A34)&gt;0,"?",""))</f>
      </c>
    </row>
    <row r="35" spans="1:30" ht="15">
      <c r="A35" s="37"/>
      <c r="B35" s="1">
        <f ca="1">IF($A35&lt;&gt;"",OFFSET(Команды!$A$3,MATCH($A35,OFFSET(номера,0,Площадка!$B$1-1),0),0),"")</f>
      </c>
      <c r="C35" s="1">
        <f ca="1">IF($A35&lt;&gt;"",OFFSET(Команды!$B$3,MATCH($A35,OFFSET(номера,0,Площадка!$B$1-1),0),0),"")</f>
      </c>
      <c r="D35" s="1">
        <f ca="1">IF($A35&lt;&gt;"",OFFSET(Команды!$C$3,MATCH($A35,OFFSET(номера,0,Площадка!$B$1-1),0),0),"")</f>
      </c>
      <c r="E35" s="1">
        <f t="shared" si="2"/>
      </c>
      <c r="F35" s="1">
        <f t="shared" si="3"/>
      </c>
      <c r="G35" s="27">
        <f>IF(COUNTIF(Верно!A$3:A$201,Таблица!$A35)&gt;0,"+",IF(COUNTIF(Верно!A$3:A$201,"\"&amp;Таблица!$A35)&gt;0,"?",""))</f>
      </c>
      <c r="H35" s="28">
        <f>IF(COUNTIF(Верно!B$3:B$201,Таблица!$A35)&gt;0,"+",IF(COUNTIF(Верно!B$3:B$201,"\"&amp;Таблица!$A35)&gt;0,"?",""))</f>
      </c>
      <c r="I35" s="28">
        <f>IF(COUNTIF(Верно!C$3:C$201,Таблица!$A35)&gt;0,"+",IF(COUNTIF(Верно!C$3:C$201,"\"&amp;Таблица!$A35)&gt;0,"?",""))</f>
      </c>
      <c r="J35" s="28">
        <f>IF(COUNTIF(Верно!D$3:D$201,Таблица!$A35)&gt;0,"+",IF(COUNTIF(Верно!D$3:D$201,"\"&amp;Таблица!$A35)&gt;0,"?",""))</f>
      </c>
      <c r="K35" s="28">
        <f>IF(COUNTIF(Верно!E$3:E$201,Таблица!$A35)&gt;0,"+",IF(COUNTIF(Верно!E$3:E$201,"\"&amp;Таблица!$A35)&gt;0,"?",""))</f>
      </c>
      <c r="L35" s="28">
        <f>IF(COUNTIF(Верно!F$3:F$201,Таблица!$A35)&gt;0,"+",IF(COUNTIF(Верно!F$3:F$201,"\"&amp;Таблица!$A35)&gt;0,"?",""))</f>
      </c>
      <c r="M35" s="28">
        <f>IF(COUNTIF(Верно!G$3:G$201,Таблица!$A35)&gt;0,"+",IF(COUNTIF(Верно!G$3:G$201,"\"&amp;Таблица!$A35)&gt;0,"?",""))</f>
      </c>
      <c r="N35" s="28">
        <f>IF(COUNTIF(Верно!H$3:H$201,Таблица!$A35)&gt;0,"+",IF(COUNTIF(Верно!H$3:H$201,"\"&amp;Таблица!$A35)&gt;0,"?",""))</f>
      </c>
      <c r="O35" s="28">
        <f>IF(COUNTIF(Верно!I$3:I$201,Таблица!$A35)&gt;0,"+",IF(COUNTIF(Верно!I$3:I$201,"\"&amp;Таблица!$A35)&gt;0,"?",""))</f>
      </c>
      <c r="P35" s="28">
        <f>IF(COUNTIF(Верно!J$3:J$201,Таблица!$A35)&gt;0,"+",IF(COUNTIF(Верно!J$3:J$201,"\"&amp;Таблица!$A35)&gt;0,"?",""))</f>
      </c>
      <c r="Q35" s="28">
        <f>IF(COUNTIF(Верно!K$3:K$201,Таблица!$A35)&gt;0,"+",IF(COUNTIF(Верно!K$3:K$201,"\"&amp;Таблица!$A35)&gt;0,"?",""))</f>
      </c>
      <c r="R35" s="28">
        <f>IF(COUNTIF(Верно!L$3:L$201,Таблица!$A35)&gt;0,"+",IF(COUNTIF(Верно!L$3:L$201,"\"&amp;Таблица!$A35)&gt;0,"?",""))</f>
      </c>
      <c r="S35" s="28">
        <f>IF(COUNTIF(Верно!M$3:M$201,Таблица!$A35)&gt;0,"+",IF(COUNTIF(Верно!M$3:M$201,"\"&amp;Таблица!$A35)&gt;0,"?",""))</f>
      </c>
      <c r="T35" s="28">
        <f>IF(COUNTIF(Верно!N$3:N$201,Таблица!$A35)&gt;0,"+",IF(COUNTIF(Верно!N$3:N$201,"\"&amp;Таблица!$A35)&gt;0,"?",""))</f>
      </c>
      <c r="U35" s="28">
        <f>IF(COUNTIF(Верно!O$3:O$201,Таблица!$A35)&gt;0,"+",IF(COUNTIF(Верно!O$3:O$201,"\"&amp;Таблица!$A35)&gt;0,"?",""))</f>
      </c>
      <c r="V35" s="28">
        <f>IF(COUNTIF(Верно!P$3:P$201,Таблица!$A35)&gt;0,"+",IF(COUNTIF(Верно!P$3:P$201,"\"&amp;Таблица!$A35)&gt;0,"?",""))</f>
      </c>
      <c r="W35" s="28">
        <f>IF(COUNTIF(Верно!Q$3:Q$201,Таблица!$A35)&gt;0,"+",IF(COUNTIF(Верно!Q$3:Q$201,"\"&amp;Таблица!$A35)&gt;0,"?",""))</f>
      </c>
      <c r="X35" s="28">
        <f>IF(COUNTIF(Верно!R$3:R$201,Таблица!$A35)&gt;0,"+",IF(COUNTIF(Верно!R$3:R$201,"\"&amp;Таблица!$A35)&gt;0,"?",""))</f>
      </c>
      <c r="Y35" s="28">
        <f>IF(COUNTIF(Верно!S$3:S$201,Таблица!$A35)&gt;0,"+",IF(COUNTIF(Верно!S$3:S$201,"\"&amp;Таблица!$A35)&gt;0,"?",""))</f>
      </c>
      <c r="Z35" s="28">
        <f>IF(COUNTIF(Верно!T$3:T$201,Таблица!$A35)&gt;0,"+",IF(COUNTIF(Верно!T$3:T$201,"\"&amp;Таблица!$A35)&gt;0,"?",""))</f>
      </c>
      <c r="AA35" s="28">
        <f>IF(COUNTIF(Верно!U$3:U$201,Таблица!$A35)&gt;0,"+",IF(COUNTIF(Верно!U$3:U$201,"\"&amp;Таблица!$A35)&gt;0,"?",""))</f>
      </c>
      <c r="AB35" s="28">
        <f>IF(COUNTIF(Верно!V$3:V$201,Таблица!$A35)&gt;0,"+",IF(COUNTIF(Верно!V$3:V$201,"\"&amp;Таблица!$A35)&gt;0,"?",""))</f>
      </c>
      <c r="AC35" s="28">
        <f>IF(COUNTIF(Верно!W$3:W$201,Таблица!$A35)&gt;0,"+",IF(COUNTIF(Верно!W$3:W$201,"\"&amp;Таблица!$A35)&gt;0,"?",""))</f>
      </c>
      <c r="AD35" s="29">
        <f>IF(COUNTIF(Верно!X$3:X$201,Таблица!$A35)&gt;0,"+",IF(COUNTIF(Верно!X$3:X$201,"\"&amp;Таблица!$A35)&gt;0,"?",""))</f>
      </c>
    </row>
    <row r="36" spans="1:30" ht="15">
      <c r="A36" s="37"/>
      <c r="B36" s="1">
        <f ca="1">IF($A36&lt;&gt;"",OFFSET(Команды!$A$3,MATCH($A36,OFFSET(номера,0,Площадка!$B$1-1),0),0),"")</f>
      </c>
      <c r="C36" s="1">
        <f ca="1">IF($A36&lt;&gt;"",OFFSET(Команды!$B$3,MATCH($A36,OFFSET(номера,0,Площадка!$B$1-1),0),0),"")</f>
      </c>
      <c r="D36" s="1">
        <f ca="1">IF($A36&lt;&gt;"",OFFSET(Команды!$C$3,MATCH($A36,OFFSET(номера,0,Площадка!$B$1-1),0),0),"")</f>
      </c>
      <c r="E36" s="1">
        <f aca="true" t="shared" si="4" ref="E36:E52">IF(ISBLANK(A36),"",COUNTIF(G36:AD36,"+"))</f>
      </c>
      <c r="F36" s="1">
        <f aca="true" t="shared" si="5" ref="F36:F52">IF(COUNTIF(G36:AD36,"~?")&gt;0,COUNTIF(G36:AD36,"~?"),"")</f>
      </c>
      <c r="G36" s="27">
        <f>IF(COUNTIF(Верно!A$3:A$201,Таблица!$A36)&gt;0,"+",IF(COUNTIF(Верно!A$3:A$201,"\"&amp;Таблица!$A36)&gt;0,"?",""))</f>
      </c>
      <c r="H36" s="28">
        <f>IF(COUNTIF(Верно!B$3:B$201,Таблица!$A36)&gt;0,"+",IF(COUNTIF(Верно!B$3:B$201,"\"&amp;Таблица!$A36)&gt;0,"?",""))</f>
      </c>
      <c r="I36" s="28">
        <f>IF(COUNTIF(Верно!C$3:C$201,Таблица!$A36)&gt;0,"+",IF(COUNTIF(Верно!C$3:C$201,"\"&amp;Таблица!$A36)&gt;0,"?",""))</f>
      </c>
      <c r="J36" s="28">
        <f>IF(COUNTIF(Верно!D$3:D$201,Таблица!$A36)&gt;0,"+",IF(COUNTIF(Верно!D$3:D$201,"\"&amp;Таблица!$A36)&gt;0,"?",""))</f>
      </c>
      <c r="K36" s="28">
        <f>IF(COUNTIF(Верно!E$3:E$201,Таблица!$A36)&gt;0,"+",IF(COUNTIF(Верно!E$3:E$201,"\"&amp;Таблица!$A36)&gt;0,"?",""))</f>
      </c>
      <c r="L36" s="28">
        <f>IF(COUNTIF(Верно!F$3:F$201,Таблица!$A36)&gt;0,"+",IF(COUNTIF(Верно!F$3:F$201,"\"&amp;Таблица!$A36)&gt;0,"?",""))</f>
      </c>
      <c r="M36" s="28">
        <f>IF(COUNTIF(Верно!G$3:G$201,Таблица!$A36)&gt;0,"+",IF(COUNTIF(Верно!G$3:G$201,"\"&amp;Таблица!$A36)&gt;0,"?",""))</f>
      </c>
      <c r="N36" s="28">
        <f>IF(COUNTIF(Верно!H$3:H$201,Таблица!$A36)&gt;0,"+",IF(COUNTIF(Верно!H$3:H$201,"\"&amp;Таблица!$A36)&gt;0,"?",""))</f>
      </c>
      <c r="O36" s="28">
        <f>IF(COUNTIF(Верно!I$3:I$201,Таблица!$A36)&gt;0,"+",IF(COUNTIF(Верно!I$3:I$201,"\"&amp;Таблица!$A36)&gt;0,"?",""))</f>
      </c>
      <c r="P36" s="28">
        <f>IF(COUNTIF(Верно!J$3:J$201,Таблица!$A36)&gt;0,"+",IF(COUNTIF(Верно!J$3:J$201,"\"&amp;Таблица!$A36)&gt;0,"?",""))</f>
      </c>
      <c r="Q36" s="28">
        <f>IF(COUNTIF(Верно!K$3:K$201,Таблица!$A36)&gt;0,"+",IF(COUNTIF(Верно!K$3:K$201,"\"&amp;Таблица!$A36)&gt;0,"?",""))</f>
      </c>
      <c r="R36" s="28">
        <f>IF(COUNTIF(Верно!L$3:L$201,Таблица!$A36)&gt;0,"+",IF(COUNTIF(Верно!L$3:L$201,"\"&amp;Таблица!$A36)&gt;0,"?",""))</f>
      </c>
      <c r="S36" s="28">
        <f>IF(COUNTIF(Верно!M$3:M$201,Таблица!$A36)&gt;0,"+",IF(COUNTIF(Верно!M$3:M$201,"\"&amp;Таблица!$A36)&gt;0,"?",""))</f>
      </c>
      <c r="T36" s="28">
        <f>IF(COUNTIF(Верно!N$3:N$201,Таблица!$A36)&gt;0,"+",IF(COUNTIF(Верно!N$3:N$201,"\"&amp;Таблица!$A36)&gt;0,"?",""))</f>
      </c>
      <c r="U36" s="28">
        <f>IF(COUNTIF(Верно!O$3:O$201,Таблица!$A36)&gt;0,"+",IF(COUNTIF(Верно!O$3:O$201,"\"&amp;Таблица!$A36)&gt;0,"?",""))</f>
      </c>
      <c r="V36" s="28">
        <f>IF(COUNTIF(Верно!P$3:P$201,Таблица!$A36)&gt;0,"+",IF(COUNTIF(Верно!P$3:P$201,"\"&amp;Таблица!$A36)&gt;0,"?",""))</f>
      </c>
      <c r="W36" s="28">
        <f>IF(COUNTIF(Верно!Q$3:Q$201,Таблица!$A36)&gt;0,"+",IF(COUNTIF(Верно!Q$3:Q$201,"\"&amp;Таблица!$A36)&gt;0,"?",""))</f>
      </c>
      <c r="X36" s="28">
        <f>IF(COUNTIF(Верно!R$3:R$201,Таблица!$A36)&gt;0,"+",IF(COUNTIF(Верно!R$3:R$201,"\"&amp;Таблица!$A36)&gt;0,"?",""))</f>
      </c>
      <c r="Y36" s="28">
        <f>IF(COUNTIF(Верно!S$3:S$201,Таблица!$A36)&gt;0,"+",IF(COUNTIF(Верно!S$3:S$201,"\"&amp;Таблица!$A36)&gt;0,"?",""))</f>
      </c>
      <c r="Z36" s="28">
        <f>IF(COUNTIF(Верно!T$3:T$201,Таблица!$A36)&gt;0,"+",IF(COUNTIF(Верно!T$3:T$201,"\"&amp;Таблица!$A36)&gt;0,"?",""))</f>
      </c>
      <c r="AA36" s="28">
        <f>IF(COUNTIF(Верно!U$3:U$201,Таблица!$A36)&gt;0,"+",IF(COUNTIF(Верно!U$3:U$201,"\"&amp;Таблица!$A36)&gt;0,"?",""))</f>
      </c>
      <c r="AB36" s="28">
        <f>IF(COUNTIF(Верно!V$3:V$201,Таблица!$A36)&gt;0,"+",IF(COUNTIF(Верно!V$3:V$201,"\"&amp;Таблица!$A36)&gt;0,"?",""))</f>
      </c>
      <c r="AC36" s="28">
        <f>IF(COUNTIF(Верно!W$3:W$201,Таблица!$A36)&gt;0,"+",IF(COUNTIF(Верно!W$3:W$201,"\"&amp;Таблица!$A36)&gt;0,"?",""))</f>
      </c>
      <c r="AD36" s="29">
        <f>IF(COUNTIF(Верно!X$3:X$201,Таблица!$A36)&gt;0,"+",IF(COUNTIF(Верно!X$3:X$201,"\"&amp;Таблица!$A36)&gt;0,"?",""))</f>
      </c>
    </row>
    <row r="37" spans="1:30" ht="15">
      <c r="A37" s="37"/>
      <c r="B37" s="1">
        <f ca="1">IF($A37&lt;&gt;"",OFFSET(Команды!$A$3,MATCH($A37,OFFSET(номера,0,Площадка!$B$1-1),0),0),"")</f>
      </c>
      <c r="C37" s="1">
        <f ca="1">IF($A37&lt;&gt;"",OFFSET(Команды!$B$3,MATCH($A37,OFFSET(номера,0,Площадка!$B$1-1),0),0),"")</f>
      </c>
      <c r="D37" s="1">
        <f ca="1">IF($A37&lt;&gt;"",OFFSET(Команды!$C$3,MATCH($A37,OFFSET(номера,0,Площадка!$B$1-1),0),0),"")</f>
      </c>
      <c r="E37" s="1">
        <f t="shared" si="4"/>
      </c>
      <c r="F37" s="1">
        <f t="shared" si="5"/>
      </c>
      <c r="G37" s="27">
        <f>IF(COUNTIF(Верно!A$3:A$201,Таблица!$A37)&gt;0,"+",IF(COUNTIF(Верно!A$3:A$201,"\"&amp;Таблица!$A37)&gt;0,"?",""))</f>
      </c>
      <c r="H37" s="28">
        <f>IF(COUNTIF(Верно!B$3:B$201,Таблица!$A37)&gt;0,"+",IF(COUNTIF(Верно!B$3:B$201,"\"&amp;Таблица!$A37)&gt;0,"?",""))</f>
      </c>
      <c r="I37" s="28">
        <f>IF(COUNTIF(Верно!C$3:C$201,Таблица!$A37)&gt;0,"+",IF(COUNTIF(Верно!C$3:C$201,"\"&amp;Таблица!$A37)&gt;0,"?",""))</f>
      </c>
      <c r="J37" s="28">
        <f>IF(COUNTIF(Верно!D$3:D$201,Таблица!$A37)&gt;0,"+",IF(COUNTIF(Верно!D$3:D$201,"\"&amp;Таблица!$A37)&gt;0,"?",""))</f>
      </c>
      <c r="K37" s="28">
        <f>IF(COUNTIF(Верно!E$3:E$201,Таблица!$A37)&gt;0,"+",IF(COUNTIF(Верно!E$3:E$201,"\"&amp;Таблица!$A37)&gt;0,"?",""))</f>
      </c>
      <c r="L37" s="28">
        <f>IF(COUNTIF(Верно!F$3:F$201,Таблица!$A37)&gt;0,"+",IF(COUNTIF(Верно!F$3:F$201,"\"&amp;Таблица!$A37)&gt;0,"?",""))</f>
      </c>
      <c r="M37" s="28">
        <f>IF(COUNTIF(Верно!G$3:G$201,Таблица!$A37)&gt;0,"+",IF(COUNTIF(Верно!G$3:G$201,"\"&amp;Таблица!$A37)&gt;0,"?",""))</f>
      </c>
      <c r="N37" s="28">
        <f>IF(COUNTIF(Верно!H$3:H$201,Таблица!$A37)&gt;0,"+",IF(COUNTIF(Верно!H$3:H$201,"\"&amp;Таблица!$A37)&gt;0,"?",""))</f>
      </c>
      <c r="O37" s="28">
        <f>IF(COUNTIF(Верно!I$3:I$201,Таблица!$A37)&gt;0,"+",IF(COUNTIF(Верно!I$3:I$201,"\"&amp;Таблица!$A37)&gt;0,"?",""))</f>
      </c>
      <c r="P37" s="28">
        <f>IF(COUNTIF(Верно!J$3:J$201,Таблица!$A37)&gt;0,"+",IF(COUNTIF(Верно!J$3:J$201,"\"&amp;Таблица!$A37)&gt;0,"?",""))</f>
      </c>
      <c r="Q37" s="28">
        <f>IF(COUNTIF(Верно!K$3:K$201,Таблица!$A37)&gt;0,"+",IF(COUNTIF(Верно!K$3:K$201,"\"&amp;Таблица!$A37)&gt;0,"?",""))</f>
      </c>
      <c r="R37" s="28">
        <f>IF(COUNTIF(Верно!L$3:L$201,Таблица!$A37)&gt;0,"+",IF(COUNTIF(Верно!L$3:L$201,"\"&amp;Таблица!$A37)&gt;0,"?",""))</f>
      </c>
      <c r="S37" s="28">
        <f>IF(COUNTIF(Верно!M$3:M$201,Таблица!$A37)&gt;0,"+",IF(COUNTIF(Верно!M$3:M$201,"\"&amp;Таблица!$A37)&gt;0,"?",""))</f>
      </c>
      <c r="T37" s="28">
        <f>IF(COUNTIF(Верно!N$3:N$201,Таблица!$A37)&gt;0,"+",IF(COUNTIF(Верно!N$3:N$201,"\"&amp;Таблица!$A37)&gt;0,"?",""))</f>
      </c>
      <c r="U37" s="28">
        <f>IF(COUNTIF(Верно!O$3:O$201,Таблица!$A37)&gt;0,"+",IF(COUNTIF(Верно!O$3:O$201,"\"&amp;Таблица!$A37)&gt;0,"?",""))</f>
      </c>
      <c r="V37" s="28">
        <f>IF(COUNTIF(Верно!P$3:P$201,Таблица!$A37)&gt;0,"+",IF(COUNTIF(Верно!P$3:P$201,"\"&amp;Таблица!$A37)&gt;0,"?",""))</f>
      </c>
      <c r="W37" s="28">
        <f>IF(COUNTIF(Верно!Q$3:Q$201,Таблица!$A37)&gt;0,"+",IF(COUNTIF(Верно!Q$3:Q$201,"\"&amp;Таблица!$A37)&gt;0,"?",""))</f>
      </c>
      <c r="X37" s="28">
        <f>IF(COUNTIF(Верно!R$3:R$201,Таблица!$A37)&gt;0,"+",IF(COUNTIF(Верно!R$3:R$201,"\"&amp;Таблица!$A37)&gt;0,"?",""))</f>
      </c>
      <c r="Y37" s="28">
        <f>IF(COUNTIF(Верно!S$3:S$201,Таблица!$A37)&gt;0,"+",IF(COUNTIF(Верно!S$3:S$201,"\"&amp;Таблица!$A37)&gt;0,"?",""))</f>
      </c>
      <c r="Z37" s="28">
        <f>IF(COUNTIF(Верно!T$3:T$201,Таблица!$A37)&gt;0,"+",IF(COUNTIF(Верно!T$3:T$201,"\"&amp;Таблица!$A37)&gt;0,"?",""))</f>
      </c>
      <c r="AA37" s="28">
        <f>IF(COUNTIF(Верно!U$3:U$201,Таблица!$A37)&gt;0,"+",IF(COUNTIF(Верно!U$3:U$201,"\"&amp;Таблица!$A37)&gt;0,"?",""))</f>
      </c>
      <c r="AB37" s="28">
        <f>IF(COUNTIF(Верно!V$3:V$201,Таблица!$A37)&gt;0,"+",IF(COUNTIF(Верно!V$3:V$201,"\"&amp;Таблица!$A37)&gt;0,"?",""))</f>
      </c>
      <c r="AC37" s="28">
        <f>IF(COUNTIF(Верно!W$3:W$201,Таблица!$A37)&gt;0,"+",IF(COUNTIF(Верно!W$3:W$201,"\"&amp;Таблица!$A37)&gt;0,"?",""))</f>
      </c>
      <c r="AD37" s="29">
        <f>IF(COUNTIF(Верно!X$3:X$201,Таблица!$A37)&gt;0,"+",IF(COUNTIF(Верно!X$3:X$201,"\"&amp;Таблица!$A37)&gt;0,"?",""))</f>
      </c>
    </row>
    <row r="38" spans="1:30" ht="15">
      <c r="A38" s="37"/>
      <c r="B38" s="1">
        <f ca="1">IF($A38&lt;&gt;"",OFFSET(Команды!$A$3,MATCH($A38,OFFSET(номера,0,Площадка!$B$1-1),0),0),"")</f>
      </c>
      <c r="C38" s="1">
        <f ca="1">IF($A38&lt;&gt;"",OFFSET(Команды!$B$3,MATCH($A38,OFFSET(номера,0,Площадка!$B$1-1),0),0),"")</f>
      </c>
      <c r="D38" s="1">
        <f ca="1">IF($A38&lt;&gt;"",OFFSET(Команды!$C$3,MATCH($A38,OFFSET(номера,0,Площадка!$B$1-1),0),0),"")</f>
      </c>
      <c r="E38" s="1">
        <f t="shared" si="4"/>
      </c>
      <c r="F38" s="1">
        <f t="shared" si="5"/>
      </c>
      <c r="G38" s="27">
        <f>IF(COUNTIF(Верно!A$3:A$201,Таблица!$A38)&gt;0,"+",IF(COUNTIF(Верно!A$3:A$201,"\"&amp;Таблица!$A38)&gt;0,"?",""))</f>
      </c>
      <c r="H38" s="28">
        <f>IF(COUNTIF(Верно!B$3:B$201,Таблица!$A38)&gt;0,"+",IF(COUNTIF(Верно!B$3:B$201,"\"&amp;Таблица!$A38)&gt;0,"?",""))</f>
      </c>
      <c r="I38" s="28">
        <f>IF(COUNTIF(Верно!C$3:C$201,Таблица!$A38)&gt;0,"+",IF(COUNTIF(Верно!C$3:C$201,"\"&amp;Таблица!$A38)&gt;0,"?",""))</f>
      </c>
      <c r="J38" s="28">
        <f>IF(COUNTIF(Верно!D$3:D$201,Таблица!$A38)&gt;0,"+",IF(COUNTIF(Верно!D$3:D$201,"\"&amp;Таблица!$A38)&gt;0,"?",""))</f>
      </c>
      <c r="K38" s="28">
        <f>IF(COUNTIF(Верно!E$3:E$201,Таблица!$A38)&gt;0,"+",IF(COUNTIF(Верно!E$3:E$201,"\"&amp;Таблица!$A38)&gt;0,"?",""))</f>
      </c>
      <c r="L38" s="28">
        <f>IF(COUNTIF(Верно!F$3:F$201,Таблица!$A38)&gt;0,"+",IF(COUNTIF(Верно!F$3:F$201,"\"&amp;Таблица!$A38)&gt;0,"?",""))</f>
      </c>
      <c r="M38" s="28">
        <f>IF(COUNTIF(Верно!G$3:G$201,Таблица!$A38)&gt;0,"+",IF(COUNTIF(Верно!G$3:G$201,"\"&amp;Таблица!$A38)&gt;0,"?",""))</f>
      </c>
      <c r="N38" s="28">
        <f>IF(COUNTIF(Верно!H$3:H$201,Таблица!$A38)&gt;0,"+",IF(COUNTIF(Верно!H$3:H$201,"\"&amp;Таблица!$A38)&gt;0,"?",""))</f>
      </c>
      <c r="O38" s="28">
        <f>IF(COUNTIF(Верно!I$3:I$201,Таблица!$A38)&gt;0,"+",IF(COUNTIF(Верно!I$3:I$201,"\"&amp;Таблица!$A38)&gt;0,"?",""))</f>
      </c>
      <c r="P38" s="28">
        <f>IF(COUNTIF(Верно!J$3:J$201,Таблица!$A38)&gt;0,"+",IF(COUNTIF(Верно!J$3:J$201,"\"&amp;Таблица!$A38)&gt;0,"?",""))</f>
      </c>
      <c r="Q38" s="28">
        <f>IF(COUNTIF(Верно!K$3:K$201,Таблица!$A38)&gt;0,"+",IF(COUNTIF(Верно!K$3:K$201,"\"&amp;Таблица!$A38)&gt;0,"?",""))</f>
      </c>
      <c r="R38" s="28">
        <f>IF(COUNTIF(Верно!L$3:L$201,Таблица!$A38)&gt;0,"+",IF(COUNTIF(Верно!L$3:L$201,"\"&amp;Таблица!$A38)&gt;0,"?",""))</f>
      </c>
      <c r="S38" s="28">
        <f>IF(COUNTIF(Верно!M$3:M$201,Таблица!$A38)&gt;0,"+",IF(COUNTIF(Верно!M$3:M$201,"\"&amp;Таблица!$A38)&gt;0,"?",""))</f>
      </c>
      <c r="T38" s="28">
        <f>IF(COUNTIF(Верно!N$3:N$201,Таблица!$A38)&gt;0,"+",IF(COUNTIF(Верно!N$3:N$201,"\"&amp;Таблица!$A38)&gt;0,"?",""))</f>
      </c>
      <c r="U38" s="28">
        <f>IF(COUNTIF(Верно!O$3:O$201,Таблица!$A38)&gt;0,"+",IF(COUNTIF(Верно!O$3:O$201,"\"&amp;Таблица!$A38)&gt;0,"?",""))</f>
      </c>
      <c r="V38" s="28">
        <f>IF(COUNTIF(Верно!P$3:P$201,Таблица!$A38)&gt;0,"+",IF(COUNTIF(Верно!P$3:P$201,"\"&amp;Таблица!$A38)&gt;0,"?",""))</f>
      </c>
      <c r="W38" s="28">
        <f>IF(COUNTIF(Верно!Q$3:Q$201,Таблица!$A38)&gt;0,"+",IF(COUNTIF(Верно!Q$3:Q$201,"\"&amp;Таблица!$A38)&gt;0,"?",""))</f>
      </c>
      <c r="X38" s="28">
        <f>IF(COUNTIF(Верно!R$3:R$201,Таблица!$A38)&gt;0,"+",IF(COUNTIF(Верно!R$3:R$201,"\"&amp;Таблица!$A38)&gt;0,"?",""))</f>
      </c>
      <c r="Y38" s="28">
        <f>IF(COUNTIF(Верно!S$3:S$201,Таблица!$A38)&gt;0,"+",IF(COUNTIF(Верно!S$3:S$201,"\"&amp;Таблица!$A38)&gt;0,"?",""))</f>
      </c>
      <c r="Z38" s="28">
        <f>IF(COUNTIF(Верно!T$3:T$201,Таблица!$A38)&gt;0,"+",IF(COUNTIF(Верно!T$3:T$201,"\"&amp;Таблица!$A38)&gt;0,"?",""))</f>
      </c>
      <c r="AA38" s="28">
        <f>IF(COUNTIF(Верно!U$3:U$201,Таблица!$A38)&gt;0,"+",IF(COUNTIF(Верно!U$3:U$201,"\"&amp;Таблица!$A38)&gt;0,"?",""))</f>
      </c>
      <c r="AB38" s="28">
        <f>IF(COUNTIF(Верно!V$3:V$201,Таблица!$A38)&gt;0,"+",IF(COUNTIF(Верно!V$3:V$201,"\"&amp;Таблица!$A38)&gt;0,"?",""))</f>
      </c>
      <c r="AC38" s="28">
        <f>IF(COUNTIF(Верно!W$3:W$201,Таблица!$A38)&gt;0,"+",IF(COUNTIF(Верно!W$3:W$201,"\"&amp;Таблица!$A38)&gt;0,"?",""))</f>
      </c>
      <c r="AD38" s="29">
        <f>IF(COUNTIF(Верно!X$3:X$201,Таблица!$A38)&gt;0,"+",IF(COUNTIF(Верно!X$3:X$201,"\"&amp;Таблица!$A38)&gt;0,"?",""))</f>
      </c>
    </row>
    <row r="39" spans="1:30" ht="15">
      <c r="A39" s="37"/>
      <c r="B39" s="1">
        <f ca="1">IF($A39&lt;&gt;"",OFFSET(Команды!$A$3,MATCH($A39,OFFSET(номера,0,Площадка!$B$1-1),0),0),"")</f>
      </c>
      <c r="C39" s="1">
        <f ca="1">IF($A39&lt;&gt;"",OFFSET(Команды!$B$3,MATCH($A39,OFFSET(номера,0,Площадка!$B$1-1),0),0),"")</f>
      </c>
      <c r="D39" s="1">
        <f ca="1">IF($A39&lt;&gt;"",OFFSET(Команды!$C$3,MATCH($A39,OFFSET(номера,0,Площадка!$B$1-1),0),0),"")</f>
      </c>
      <c r="E39" s="1">
        <f t="shared" si="4"/>
      </c>
      <c r="F39" s="1">
        <f t="shared" si="5"/>
      </c>
      <c r="G39" s="27">
        <f>IF(COUNTIF(Верно!A$3:A$201,Таблица!$A39)&gt;0,"+",IF(COUNTIF(Верно!A$3:A$201,"\"&amp;Таблица!$A39)&gt;0,"?",""))</f>
      </c>
      <c r="H39" s="28">
        <f>IF(COUNTIF(Верно!B$3:B$201,Таблица!$A39)&gt;0,"+",IF(COUNTIF(Верно!B$3:B$201,"\"&amp;Таблица!$A39)&gt;0,"?",""))</f>
      </c>
      <c r="I39" s="28">
        <f>IF(COUNTIF(Верно!C$3:C$201,Таблица!$A39)&gt;0,"+",IF(COUNTIF(Верно!C$3:C$201,"\"&amp;Таблица!$A39)&gt;0,"?",""))</f>
      </c>
      <c r="J39" s="28">
        <f>IF(COUNTIF(Верно!D$3:D$201,Таблица!$A39)&gt;0,"+",IF(COUNTIF(Верно!D$3:D$201,"\"&amp;Таблица!$A39)&gt;0,"?",""))</f>
      </c>
      <c r="K39" s="28">
        <f>IF(COUNTIF(Верно!E$3:E$201,Таблица!$A39)&gt;0,"+",IF(COUNTIF(Верно!E$3:E$201,"\"&amp;Таблица!$A39)&gt;0,"?",""))</f>
      </c>
      <c r="L39" s="28">
        <f>IF(COUNTIF(Верно!F$3:F$201,Таблица!$A39)&gt;0,"+",IF(COUNTIF(Верно!F$3:F$201,"\"&amp;Таблица!$A39)&gt;0,"?",""))</f>
      </c>
      <c r="M39" s="28">
        <f>IF(COUNTIF(Верно!G$3:G$201,Таблица!$A39)&gt;0,"+",IF(COUNTIF(Верно!G$3:G$201,"\"&amp;Таблица!$A39)&gt;0,"?",""))</f>
      </c>
      <c r="N39" s="28">
        <f>IF(COUNTIF(Верно!H$3:H$201,Таблица!$A39)&gt;0,"+",IF(COUNTIF(Верно!H$3:H$201,"\"&amp;Таблица!$A39)&gt;0,"?",""))</f>
      </c>
      <c r="O39" s="28">
        <f>IF(COUNTIF(Верно!I$3:I$201,Таблица!$A39)&gt;0,"+",IF(COUNTIF(Верно!I$3:I$201,"\"&amp;Таблица!$A39)&gt;0,"?",""))</f>
      </c>
      <c r="P39" s="28">
        <f>IF(COUNTIF(Верно!J$3:J$201,Таблица!$A39)&gt;0,"+",IF(COUNTIF(Верно!J$3:J$201,"\"&amp;Таблица!$A39)&gt;0,"?",""))</f>
      </c>
      <c r="Q39" s="28">
        <f>IF(COUNTIF(Верно!K$3:K$201,Таблица!$A39)&gt;0,"+",IF(COUNTIF(Верно!K$3:K$201,"\"&amp;Таблица!$A39)&gt;0,"?",""))</f>
      </c>
      <c r="R39" s="28">
        <f>IF(COUNTIF(Верно!L$3:L$201,Таблица!$A39)&gt;0,"+",IF(COUNTIF(Верно!L$3:L$201,"\"&amp;Таблица!$A39)&gt;0,"?",""))</f>
      </c>
      <c r="S39" s="28">
        <f>IF(COUNTIF(Верно!M$3:M$201,Таблица!$A39)&gt;0,"+",IF(COUNTIF(Верно!M$3:M$201,"\"&amp;Таблица!$A39)&gt;0,"?",""))</f>
      </c>
      <c r="T39" s="28">
        <f>IF(COUNTIF(Верно!N$3:N$201,Таблица!$A39)&gt;0,"+",IF(COUNTIF(Верно!N$3:N$201,"\"&amp;Таблица!$A39)&gt;0,"?",""))</f>
      </c>
      <c r="U39" s="28">
        <f>IF(COUNTIF(Верно!O$3:O$201,Таблица!$A39)&gt;0,"+",IF(COUNTIF(Верно!O$3:O$201,"\"&amp;Таблица!$A39)&gt;0,"?",""))</f>
      </c>
      <c r="V39" s="28">
        <f>IF(COUNTIF(Верно!P$3:P$201,Таблица!$A39)&gt;0,"+",IF(COUNTIF(Верно!P$3:P$201,"\"&amp;Таблица!$A39)&gt;0,"?",""))</f>
      </c>
      <c r="W39" s="28">
        <f>IF(COUNTIF(Верно!Q$3:Q$201,Таблица!$A39)&gt;0,"+",IF(COUNTIF(Верно!Q$3:Q$201,"\"&amp;Таблица!$A39)&gt;0,"?",""))</f>
      </c>
      <c r="X39" s="28">
        <f>IF(COUNTIF(Верно!R$3:R$201,Таблица!$A39)&gt;0,"+",IF(COUNTIF(Верно!R$3:R$201,"\"&amp;Таблица!$A39)&gt;0,"?",""))</f>
      </c>
      <c r="Y39" s="28">
        <f>IF(COUNTIF(Верно!S$3:S$201,Таблица!$A39)&gt;0,"+",IF(COUNTIF(Верно!S$3:S$201,"\"&amp;Таблица!$A39)&gt;0,"?",""))</f>
      </c>
      <c r="Z39" s="28">
        <f>IF(COUNTIF(Верно!T$3:T$201,Таблица!$A39)&gt;0,"+",IF(COUNTIF(Верно!T$3:T$201,"\"&amp;Таблица!$A39)&gt;0,"?",""))</f>
      </c>
      <c r="AA39" s="28">
        <f>IF(COUNTIF(Верно!U$3:U$201,Таблица!$A39)&gt;0,"+",IF(COUNTIF(Верно!U$3:U$201,"\"&amp;Таблица!$A39)&gt;0,"?",""))</f>
      </c>
      <c r="AB39" s="28">
        <f>IF(COUNTIF(Верно!V$3:V$201,Таблица!$A39)&gt;0,"+",IF(COUNTIF(Верно!V$3:V$201,"\"&amp;Таблица!$A39)&gt;0,"?",""))</f>
      </c>
      <c r="AC39" s="28">
        <f>IF(COUNTIF(Верно!W$3:W$201,Таблица!$A39)&gt;0,"+",IF(COUNTIF(Верно!W$3:W$201,"\"&amp;Таблица!$A39)&gt;0,"?",""))</f>
      </c>
      <c r="AD39" s="29">
        <f>IF(COUNTIF(Верно!X$3:X$201,Таблица!$A39)&gt;0,"+",IF(COUNTIF(Верно!X$3:X$201,"\"&amp;Таблица!$A39)&gt;0,"?",""))</f>
      </c>
    </row>
    <row r="40" spans="1:30" ht="15">
      <c r="A40" s="37"/>
      <c r="B40" s="1">
        <f ca="1">IF($A40&lt;&gt;"",OFFSET(Команды!$A$3,MATCH($A40,OFFSET(номера,0,Площадка!$B$1-1),0),0),"")</f>
      </c>
      <c r="C40" s="1">
        <f ca="1">IF($A40&lt;&gt;"",OFFSET(Команды!$B$3,MATCH($A40,OFFSET(номера,0,Площадка!$B$1-1),0),0),"")</f>
      </c>
      <c r="D40" s="1">
        <f ca="1">IF($A40&lt;&gt;"",OFFSET(Команды!$C$3,MATCH($A40,OFFSET(номера,0,Площадка!$B$1-1),0),0),"")</f>
      </c>
      <c r="E40" s="1">
        <f t="shared" si="4"/>
      </c>
      <c r="F40" s="1">
        <f t="shared" si="5"/>
      </c>
      <c r="G40" s="27">
        <f>IF(COUNTIF(Верно!A$3:A$201,Таблица!$A40)&gt;0,"+",IF(COUNTIF(Верно!A$3:A$201,"\"&amp;Таблица!$A40)&gt;0,"?",""))</f>
      </c>
      <c r="H40" s="28">
        <f>IF(COUNTIF(Верно!B$3:B$201,Таблица!$A40)&gt;0,"+",IF(COUNTIF(Верно!B$3:B$201,"\"&amp;Таблица!$A40)&gt;0,"?",""))</f>
      </c>
      <c r="I40" s="28">
        <f>IF(COUNTIF(Верно!C$3:C$201,Таблица!$A40)&gt;0,"+",IF(COUNTIF(Верно!C$3:C$201,"\"&amp;Таблица!$A40)&gt;0,"?",""))</f>
      </c>
      <c r="J40" s="28">
        <f>IF(COUNTIF(Верно!D$3:D$201,Таблица!$A40)&gt;0,"+",IF(COUNTIF(Верно!D$3:D$201,"\"&amp;Таблица!$A40)&gt;0,"?",""))</f>
      </c>
      <c r="K40" s="28">
        <f>IF(COUNTIF(Верно!E$3:E$201,Таблица!$A40)&gt;0,"+",IF(COUNTIF(Верно!E$3:E$201,"\"&amp;Таблица!$A40)&gt;0,"?",""))</f>
      </c>
      <c r="L40" s="28">
        <f>IF(COUNTIF(Верно!F$3:F$201,Таблица!$A40)&gt;0,"+",IF(COUNTIF(Верно!F$3:F$201,"\"&amp;Таблица!$A40)&gt;0,"?",""))</f>
      </c>
      <c r="M40" s="28">
        <f>IF(COUNTIF(Верно!G$3:G$201,Таблица!$A40)&gt;0,"+",IF(COUNTIF(Верно!G$3:G$201,"\"&amp;Таблица!$A40)&gt;0,"?",""))</f>
      </c>
      <c r="N40" s="28">
        <f>IF(COUNTIF(Верно!H$3:H$201,Таблица!$A40)&gt;0,"+",IF(COUNTIF(Верно!H$3:H$201,"\"&amp;Таблица!$A40)&gt;0,"?",""))</f>
      </c>
      <c r="O40" s="28">
        <f>IF(COUNTIF(Верно!I$3:I$201,Таблица!$A40)&gt;0,"+",IF(COUNTIF(Верно!I$3:I$201,"\"&amp;Таблица!$A40)&gt;0,"?",""))</f>
      </c>
      <c r="P40" s="28">
        <f>IF(COUNTIF(Верно!J$3:J$201,Таблица!$A40)&gt;0,"+",IF(COUNTIF(Верно!J$3:J$201,"\"&amp;Таблица!$A40)&gt;0,"?",""))</f>
      </c>
      <c r="Q40" s="28">
        <f>IF(COUNTIF(Верно!K$3:K$201,Таблица!$A40)&gt;0,"+",IF(COUNTIF(Верно!K$3:K$201,"\"&amp;Таблица!$A40)&gt;0,"?",""))</f>
      </c>
      <c r="R40" s="28">
        <f>IF(COUNTIF(Верно!L$3:L$201,Таблица!$A40)&gt;0,"+",IF(COUNTIF(Верно!L$3:L$201,"\"&amp;Таблица!$A40)&gt;0,"?",""))</f>
      </c>
      <c r="S40" s="28">
        <f>IF(COUNTIF(Верно!M$3:M$201,Таблица!$A40)&gt;0,"+",IF(COUNTIF(Верно!M$3:M$201,"\"&amp;Таблица!$A40)&gt;0,"?",""))</f>
      </c>
      <c r="T40" s="28">
        <f>IF(COUNTIF(Верно!N$3:N$201,Таблица!$A40)&gt;0,"+",IF(COUNTIF(Верно!N$3:N$201,"\"&amp;Таблица!$A40)&gt;0,"?",""))</f>
      </c>
      <c r="U40" s="28">
        <f>IF(COUNTIF(Верно!O$3:O$201,Таблица!$A40)&gt;0,"+",IF(COUNTIF(Верно!O$3:O$201,"\"&amp;Таблица!$A40)&gt;0,"?",""))</f>
      </c>
      <c r="V40" s="28">
        <f>IF(COUNTIF(Верно!P$3:P$201,Таблица!$A40)&gt;0,"+",IF(COUNTIF(Верно!P$3:P$201,"\"&amp;Таблица!$A40)&gt;0,"?",""))</f>
      </c>
      <c r="W40" s="28">
        <f>IF(COUNTIF(Верно!Q$3:Q$201,Таблица!$A40)&gt;0,"+",IF(COUNTIF(Верно!Q$3:Q$201,"\"&amp;Таблица!$A40)&gt;0,"?",""))</f>
      </c>
      <c r="X40" s="28">
        <f>IF(COUNTIF(Верно!R$3:R$201,Таблица!$A40)&gt;0,"+",IF(COUNTIF(Верно!R$3:R$201,"\"&amp;Таблица!$A40)&gt;0,"?",""))</f>
      </c>
      <c r="Y40" s="28">
        <f>IF(COUNTIF(Верно!S$3:S$201,Таблица!$A40)&gt;0,"+",IF(COUNTIF(Верно!S$3:S$201,"\"&amp;Таблица!$A40)&gt;0,"?",""))</f>
      </c>
      <c r="Z40" s="28">
        <f>IF(COUNTIF(Верно!T$3:T$201,Таблица!$A40)&gt;0,"+",IF(COUNTIF(Верно!T$3:T$201,"\"&amp;Таблица!$A40)&gt;0,"?",""))</f>
      </c>
      <c r="AA40" s="28">
        <f>IF(COUNTIF(Верно!U$3:U$201,Таблица!$A40)&gt;0,"+",IF(COUNTIF(Верно!U$3:U$201,"\"&amp;Таблица!$A40)&gt;0,"?",""))</f>
      </c>
      <c r="AB40" s="28">
        <f>IF(COUNTIF(Верно!V$3:V$201,Таблица!$A40)&gt;0,"+",IF(COUNTIF(Верно!V$3:V$201,"\"&amp;Таблица!$A40)&gt;0,"?",""))</f>
      </c>
      <c r="AC40" s="28">
        <f>IF(COUNTIF(Верно!W$3:W$201,Таблица!$A40)&gt;0,"+",IF(COUNTIF(Верно!W$3:W$201,"\"&amp;Таблица!$A40)&gt;0,"?",""))</f>
      </c>
      <c r="AD40" s="29">
        <f>IF(COUNTIF(Верно!X$3:X$201,Таблица!$A40)&gt;0,"+",IF(COUNTIF(Верно!X$3:X$201,"\"&amp;Таблица!$A40)&gt;0,"?",""))</f>
      </c>
    </row>
    <row r="41" spans="1:30" ht="15">
      <c r="A41" s="37"/>
      <c r="B41" s="1">
        <f ca="1">IF($A41&lt;&gt;"",OFFSET(Команды!$A$3,MATCH($A41,OFFSET(номера,0,Площадка!$B$1-1),0),0),"")</f>
      </c>
      <c r="C41" s="1">
        <f ca="1">IF($A41&lt;&gt;"",OFFSET(Команды!$B$3,MATCH($A41,OFFSET(номера,0,Площадка!$B$1-1),0),0),"")</f>
      </c>
      <c r="D41" s="1">
        <f ca="1">IF($A41&lt;&gt;"",OFFSET(Команды!$C$3,MATCH($A41,OFFSET(номера,0,Площадка!$B$1-1),0),0),"")</f>
      </c>
      <c r="E41" s="1">
        <f t="shared" si="4"/>
      </c>
      <c r="F41" s="1">
        <f t="shared" si="5"/>
      </c>
      <c r="G41" s="27">
        <f>IF(COUNTIF(Верно!A$3:A$201,Таблица!$A41)&gt;0,"+",IF(COUNTIF(Верно!A$3:A$201,"\"&amp;Таблица!$A41)&gt;0,"?",""))</f>
      </c>
      <c r="H41" s="28">
        <f>IF(COUNTIF(Верно!B$3:B$201,Таблица!$A41)&gt;0,"+",IF(COUNTIF(Верно!B$3:B$201,"\"&amp;Таблица!$A41)&gt;0,"?",""))</f>
      </c>
      <c r="I41" s="28">
        <f>IF(COUNTIF(Верно!C$3:C$201,Таблица!$A41)&gt;0,"+",IF(COUNTIF(Верно!C$3:C$201,"\"&amp;Таблица!$A41)&gt;0,"?",""))</f>
      </c>
      <c r="J41" s="28">
        <f>IF(COUNTIF(Верно!D$3:D$201,Таблица!$A41)&gt;0,"+",IF(COUNTIF(Верно!D$3:D$201,"\"&amp;Таблица!$A41)&gt;0,"?",""))</f>
      </c>
      <c r="K41" s="28">
        <f>IF(COUNTIF(Верно!E$3:E$201,Таблица!$A41)&gt;0,"+",IF(COUNTIF(Верно!E$3:E$201,"\"&amp;Таблица!$A41)&gt;0,"?",""))</f>
      </c>
      <c r="L41" s="28">
        <f>IF(COUNTIF(Верно!F$3:F$201,Таблица!$A41)&gt;0,"+",IF(COUNTIF(Верно!F$3:F$201,"\"&amp;Таблица!$A41)&gt;0,"?",""))</f>
      </c>
      <c r="M41" s="28">
        <f>IF(COUNTIF(Верно!G$3:G$201,Таблица!$A41)&gt;0,"+",IF(COUNTIF(Верно!G$3:G$201,"\"&amp;Таблица!$A41)&gt;0,"?",""))</f>
      </c>
      <c r="N41" s="28">
        <f>IF(COUNTIF(Верно!H$3:H$201,Таблица!$A41)&gt;0,"+",IF(COUNTIF(Верно!H$3:H$201,"\"&amp;Таблица!$A41)&gt;0,"?",""))</f>
      </c>
      <c r="O41" s="28">
        <f>IF(COUNTIF(Верно!I$3:I$201,Таблица!$A41)&gt;0,"+",IF(COUNTIF(Верно!I$3:I$201,"\"&amp;Таблица!$A41)&gt;0,"?",""))</f>
      </c>
      <c r="P41" s="28">
        <f>IF(COUNTIF(Верно!J$3:J$201,Таблица!$A41)&gt;0,"+",IF(COUNTIF(Верно!J$3:J$201,"\"&amp;Таблица!$A41)&gt;0,"?",""))</f>
      </c>
      <c r="Q41" s="28">
        <f>IF(COUNTIF(Верно!K$3:K$201,Таблица!$A41)&gt;0,"+",IF(COUNTIF(Верно!K$3:K$201,"\"&amp;Таблица!$A41)&gt;0,"?",""))</f>
      </c>
      <c r="R41" s="28">
        <f>IF(COUNTIF(Верно!L$3:L$201,Таблица!$A41)&gt;0,"+",IF(COUNTIF(Верно!L$3:L$201,"\"&amp;Таблица!$A41)&gt;0,"?",""))</f>
      </c>
      <c r="S41" s="28">
        <f>IF(COUNTIF(Верно!M$3:M$201,Таблица!$A41)&gt;0,"+",IF(COUNTIF(Верно!M$3:M$201,"\"&amp;Таблица!$A41)&gt;0,"?",""))</f>
      </c>
      <c r="T41" s="28">
        <f>IF(COUNTIF(Верно!N$3:N$201,Таблица!$A41)&gt;0,"+",IF(COUNTIF(Верно!N$3:N$201,"\"&amp;Таблица!$A41)&gt;0,"?",""))</f>
      </c>
      <c r="U41" s="28">
        <f>IF(COUNTIF(Верно!O$3:O$201,Таблица!$A41)&gt;0,"+",IF(COUNTIF(Верно!O$3:O$201,"\"&amp;Таблица!$A41)&gt;0,"?",""))</f>
      </c>
      <c r="V41" s="28">
        <f>IF(COUNTIF(Верно!P$3:P$201,Таблица!$A41)&gt;0,"+",IF(COUNTIF(Верно!P$3:P$201,"\"&amp;Таблица!$A41)&gt;0,"?",""))</f>
      </c>
      <c r="W41" s="28">
        <f>IF(COUNTIF(Верно!Q$3:Q$201,Таблица!$A41)&gt;0,"+",IF(COUNTIF(Верно!Q$3:Q$201,"\"&amp;Таблица!$A41)&gt;0,"?",""))</f>
      </c>
      <c r="X41" s="28">
        <f>IF(COUNTIF(Верно!R$3:R$201,Таблица!$A41)&gt;0,"+",IF(COUNTIF(Верно!R$3:R$201,"\"&amp;Таблица!$A41)&gt;0,"?",""))</f>
      </c>
      <c r="Y41" s="28">
        <f>IF(COUNTIF(Верно!S$3:S$201,Таблица!$A41)&gt;0,"+",IF(COUNTIF(Верно!S$3:S$201,"\"&amp;Таблица!$A41)&gt;0,"?",""))</f>
      </c>
      <c r="Z41" s="28">
        <f>IF(COUNTIF(Верно!T$3:T$201,Таблица!$A41)&gt;0,"+",IF(COUNTIF(Верно!T$3:T$201,"\"&amp;Таблица!$A41)&gt;0,"?",""))</f>
      </c>
      <c r="AA41" s="28">
        <f>IF(COUNTIF(Верно!U$3:U$201,Таблица!$A41)&gt;0,"+",IF(COUNTIF(Верно!U$3:U$201,"\"&amp;Таблица!$A41)&gt;0,"?",""))</f>
      </c>
      <c r="AB41" s="28">
        <f>IF(COUNTIF(Верно!V$3:V$201,Таблица!$A41)&gt;0,"+",IF(COUNTIF(Верно!V$3:V$201,"\"&amp;Таблица!$A41)&gt;0,"?",""))</f>
      </c>
      <c r="AC41" s="28">
        <f>IF(COUNTIF(Верно!W$3:W$201,Таблица!$A41)&gt;0,"+",IF(COUNTIF(Верно!W$3:W$201,"\"&amp;Таблица!$A41)&gt;0,"?",""))</f>
      </c>
      <c r="AD41" s="29">
        <f>IF(COUNTIF(Верно!X$3:X$201,Таблица!$A41)&gt;0,"+",IF(COUNTIF(Верно!X$3:X$201,"\"&amp;Таблица!$A41)&gt;0,"?",""))</f>
      </c>
    </row>
    <row r="42" spans="1:30" ht="15">
      <c r="A42" s="37"/>
      <c r="B42" s="1">
        <f ca="1">IF($A42&lt;&gt;"",OFFSET(Команды!$A$3,MATCH($A42,OFFSET(номера,0,Площадка!$B$1-1),0),0),"")</f>
      </c>
      <c r="C42" s="1">
        <f ca="1">IF($A42&lt;&gt;"",OFFSET(Команды!$B$3,MATCH($A42,OFFSET(номера,0,Площадка!$B$1-1),0),0),"")</f>
      </c>
      <c r="D42" s="1">
        <f ca="1">IF($A42&lt;&gt;"",OFFSET(Команды!$C$3,MATCH($A42,OFFSET(номера,0,Площадка!$B$1-1),0),0),"")</f>
      </c>
      <c r="E42" s="1">
        <f t="shared" si="4"/>
      </c>
      <c r="F42" s="1">
        <f t="shared" si="5"/>
      </c>
      <c r="G42" s="27">
        <f>IF(COUNTIF(Верно!A$3:A$201,Таблица!$A42)&gt;0,"+",IF(COUNTIF(Верно!A$3:A$201,"\"&amp;Таблица!$A42)&gt;0,"?",""))</f>
      </c>
      <c r="H42" s="28">
        <f>IF(COUNTIF(Верно!B$3:B$201,Таблица!$A42)&gt;0,"+",IF(COUNTIF(Верно!B$3:B$201,"\"&amp;Таблица!$A42)&gt;0,"?",""))</f>
      </c>
      <c r="I42" s="28">
        <f>IF(COUNTIF(Верно!C$3:C$201,Таблица!$A42)&gt;0,"+",IF(COUNTIF(Верно!C$3:C$201,"\"&amp;Таблица!$A42)&gt;0,"?",""))</f>
      </c>
      <c r="J42" s="28">
        <f>IF(COUNTIF(Верно!D$3:D$201,Таблица!$A42)&gt;0,"+",IF(COUNTIF(Верно!D$3:D$201,"\"&amp;Таблица!$A42)&gt;0,"?",""))</f>
      </c>
      <c r="K42" s="28">
        <f>IF(COUNTIF(Верно!E$3:E$201,Таблица!$A42)&gt;0,"+",IF(COUNTIF(Верно!E$3:E$201,"\"&amp;Таблица!$A42)&gt;0,"?",""))</f>
      </c>
      <c r="L42" s="28">
        <f>IF(COUNTIF(Верно!F$3:F$201,Таблица!$A42)&gt;0,"+",IF(COUNTIF(Верно!F$3:F$201,"\"&amp;Таблица!$A42)&gt;0,"?",""))</f>
      </c>
      <c r="M42" s="28">
        <f>IF(COUNTIF(Верно!G$3:G$201,Таблица!$A42)&gt;0,"+",IF(COUNTIF(Верно!G$3:G$201,"\"&amp;Таблица!$A42)&gt;0,"?",""))</f>
      </c>
      <c r="N42" s="28">
        <f>IF(COUNTIF(Верно!H$3:H$201,Таблица!$A42)&gt;0,"+",IF(COUNTIF(Верно!H$3:H$201,"\"&amp;Таблица!$A42)&gt;0,"?",""))</f>
      </c>
      <c r="O42" s="28">
        <f>IF(COUNTIF(Верно!I$3:I$201,Таблица!$A42)&gt;0,"+",IF(COUNTIF(Верно!I$3:I$201,"\"&amp;Таблица!$A42)&gt;0,"?",""))</f>
      </c>
      <c r="P42" s="28">
        <f>IF(COUNTIF(Верно!J$3:J$201,Таблица!$A42)&gt;0,"+",IF(COUNTIF(Верно!J$3:J$201,"\"&amp;Таблица!$A42)&gt;0,"?",""))</f>
      </c>
      <c r="Q42" s="28">
        <f>IF(COUNTIF(Верно!K$3:K$201,Таблица!$A42)&gt;0,"+",IF(COUNTIF(Верно!K$3:K$201,"\"&amp;Таблица!$A42)&gt;0,"?",""))</f>
      </c>
      <c r="R42" s="28">
        <f>IF(COUNTIF(Верно!L$3:L$201,Таблица!$A42)&gt;0,"+",IF(COUNTIF(Верно!L$3:L$201,"\"&amp;Таблица!$A42)&gt;0,"?",""))</f>
      </c>
      <c r="S42" s="28">
        <f>IF(COUNTIF(Верно!M$3:M$201,Таблица!$A42)&gt;0,"+",IF(COUNTIF(Верно!M$3:M$201,"\"&amp;Таблица!$A42)&gt;0,"?",""))</f>
      </c>
      <c r="T42" s="28">
        <f>IF(COUNTIF(Верно!N$3:N$201,Таблица!$A42)&gt;0,"+",IF(COUNTIF(Верно!N$3:N$201,"\"&amp;Таблица!$A42)&gt;0,"?",""))</f>
      </c>
      <c r="U42" s="28">
        <f>IF(COUNTIF(Верно!O$3:O$201,Таблица!$A42)&gt;0,"+",IF(COUNTIF(Верно!O$3:O$201,"\"&amp;Таблица!$A42)&gt;0,"?",""))</f>
      </c>
      <c r="V42" s="28">
        <f>IF(COUNTIF(Верно!P$3:P$201,Таблица!$A42)&gt;0,"+",IF(COUNTIF(Верно!P$3:P$201,"\"&amp;Таблица!$A42)&gt;0,"?",""))</f>
      </c>
      <c r="W42" s="28">
        <f>IF(COUNTIF(Верно!Q$3:Q$201,Таблица!$A42)&gt;0,"+",IF(COUNTIF(Верно!Q$3:Q$201,"\"&amp;Таблица!$A42)&gt;0,"?",""))</f>
      </c>
      <c r="X42" s="28">
        <f>IF(COUNTIF(Верно!R$3:R$201,Таблица!$A42)&gt;0,"+",IF(COUNTIF(Верно!R$3:R$201,"\"&amp;Таблица!$A42)&gt;0,"?",""))</f>
      </c>
      <c r="Y42" s="28">
        <f>IF(COUNTIF(Верно!S$3:S$201,Таблица!$A42)&gt;0,"+",IF(COUNTIF(Верно!S$3:S$201,"\"&amp;Таблица!$A42)&gt;0,"?",""))</f>
      </c>
      <c r="Z42" s="28">
        <f>IF(COUNTIF(Верно!T$3:T$201,Таблица!$A42)&gt;0,"+",IF(COUNTIF(Верно!T$3:T$201,"\"&amp;Таблица!$A42)&gt;0,"?",""))</f>
      </c>
      <c r="AA42" s="28">
        <f>IF(COUNTIF(Верно!U$3:U$201,Таблица!$A42)&gt;0,"+",IF(COUNTIF(Верно!U$3:U$201,"\"&amp;Таблица!$A42)&gt;0,"?",""))</f>
      </c>
      <c r="AB42" s="28">
        <f>IF(COUNTIF(Верно!V$3:V$201,Таблица!$A42)&gt;0,"+",IF(COUNTIF(Верно!V$3:V$201,"\"&amp;Таблица!$A42)&gt;0,"?",""))</f>
      </c>
      <c r="AC42" s="28">
        <f>IF(COUNTIF(Верно!W$3:W$201,Таблица!$A42)&gt;0,"+",IF(COUNTIF(Верно!W$3:W$201,"\"&amp;Таблица!$A42)&gt;0,"?",""))</f>
      </c>
      <c r="AD42" s="29">
        <f>IF(COUNTIF(Верно!X$3:X$201,Таблица!$A42)&gt;0,"+",IF(COUNTIF(Верно!X$3:X$201,"\"&amp;Таблица!$A42)&gt;0,"?",""))</f>
      </c>
    </row>
    <row r="43" spans="1:30" ht="15">
      <c r="A43" s="37"/>
      <c r="B43" s="1">
        <f ca="1">IF($A43&lt;&gt;"",OFFSET(Команды!$A$3,MATCH($A43,OFFSET(номера,0,Площадка!$B$1-1),0),0),"")</f>
      </c>
      <c r="C43" s="1">
        <f ca="1">IF($A43&lt;&gt;"",OFFSET(Команды!$B$3,MATCH($A43,OFFSET(номера,0,Площадка!$B$1-1),0),0),"")</f>
      </c>
      <c r="D43" s="1">
        <f ca="1">IF($A43&lt;&gt;"",OFFSET(Команды!$C$3,MATCH($A43,OFFSET(номера,0,Площадка!$B$1-1),0),0),"")</f>
      </c>
      <c r="E43" s="1">
        <f t="shared" si="4"/>
      </c>
      <c r="F43" s="1">
        <f t="shared" si="5"/>
      </c>
      <c r="G43" s="27">
        <f>IF(COUNTIF(Верно!A$3:A$201,Таблица!$A43)&gt;0,"+",IF(COUNTIF(Верно!A$3:A$201,"\"&amp;Таблица!$A43)&gt;0,"?",""))</f>
      </c>
      <c r="H43" s="28">
        <f>IF(COUNTIF(Верно!B$3:B$201,Таблица!$A43)&gt;0,"+",IF(COUNTIF(Верно!B$3:B$201,"\"&amp;Таблица!$A43)&gt;0,"?",""))</f>
      </c>
      <c r="I43" s="28">
        <f>IF(COUNTIF(Верно!C$3:C$201,Таблица!$A43)&gt;0,"+",IF(COUNTIF(Верно!C$3:C$201,"\"&amp;Таблица!$A43)&gt;0,"?",""))</f>
      </c>
      <c r="J43" s="28">
        <f>IF(COUNTIF(Верно!D$3:D$201,Таблица!$A43)&gt;0,"+",IF(COUNTIF(Верно!D$3:D$201,"\"&amp;Таблица!$A43)&gt;0,"?",""))</f>
      </c>
      <c r="K43" s="28">
        <f>IF(COUNTIF(Верно!E$3:E$201,Таблица!$A43)&gt;0,"+",IF(COUNTIF(Верно!E$3:E$201,"\"&amp;Таблица!$A43)&gt;0,"?",""))</f>
      </c>
      <c r="L43" s="28">
        <f>IF(COUNTIF(Верно!F$3:F$201,Таблица!$A43)&gt;0,"+",IF(COUNTIF(Верно!F$3:F$201,"\"&amp;Таблица!$A43)&gt;0,"?",""))</f>
      </c>
      <c r="M43" s="28">
        <f>IF(COUNTIF(Верно!G$3:G$201,Таблица!$A43)&gt;0,"+",IF(COUNTIF(Верно!G$3:G$201,"\"&amp;Таблица!$A43)&gt;0,"?",""))</f>
      </c>
      <c r="N43" s="28">
        <f>IF(COUNTIF(Верно!H$3:H$201,Таблица!$A43)&gt;0,"+",IF(COUNTIF(Верно!H$3:H$201,"\"&amp;Таблица!$A43)&gt;0,"?",""))</f>
      </c>
      <c r="O43" s="28">
        <f>IF(COUNTIF(Верно!I$3:I$201,Таблица!$A43)&gt;0,"+",IF(COUNTIF(Верно!I$3:I$201,"\"&amp;Таблица!$A43)&gt;0,"?",""))</f>
      </c>
      <c r="P43" s="28">
        <f>IF(COUNTIF(Верно!J$3:J$201,Таблица!$A43)&gt;0,"+",IF(COUNTIF(Верно!J$3:J$201,"\"&amp;Таблица!$A43)&gt;0,"?",""))</f>
      </c>
      <c r="Q43" s="28">
        <f>IF(COUNTIF(Верно!K$3:K$201,Таблица!$A43)&gt;0,"+",IF(COUNTIF(Верно!K$3:K$201,"\"&amp;Таблица!$A43)&gt;0,"?",""))</f>
      </c>
      <c r="R43" s="28">
        <f>IF(COUNTIF(Верно!L$3:L$201,Таблица!$A43)&gt;0,"+",IF(COUNTIF(Верно!L$3:L$201,"\"&amp;Таблица!$A43)&gt;0,"?",""))</f>
      </c>
      <c r="S43" s="28">
        <f>IF(COUNTIF(Верно!M$3:M$201,Таблица!$A43)&gt;0,"+",IF(COUNTIF(Верно!M$3:M$201,"\"&amp;Таблица!$A43)&gt;0,"?",""))</f>
      </c>
      <c r="T43" s="28">
        <f>IF(COUNTIF(Верно!N$3:N$201,Таблица!$A43)&gt;0,"+",IF(COUNTIF(Верно!N$3:N$201,"\"&amp;Таблица!$A43)&gt;0,"?",""))</f>
      </c>
      <c r="U43" s="28">
        <f>IF(COUNTIF(Верно!O$3:O$201,Таблица!$A43)&gt;0,"+",IF(COUNTIF(Верно!O$3:O$201,"\"&amp;Таблица!$A43)&gt;0,"?",""))</f>
      </c>
      <c r="V43" s="28">
        <f>IF(COUNTIF(Верно!P$3:P$201,Таблица!$A43)&gt;0,"+",IF(COUNTIF(Верно!P$3:P$201,"\"&amp;Таблица!$A43)&gt;0,"?",""))</f>
      </c>
      <c r="W43" s="28">
        <f>IF(COUNTIF(Верно!Q$3:Q$201,Таблица!$A43)&gt;0,"+",IF(COUNTIF(Верно!Q$3:Q$201,"\"&amp;Таблица!$A43)&gt;0,"?",""))</f>
      </c>
      <c r="X43" s="28">
        <f>IF(COUNTIF(Верно!R$3:R$201,Таблица!$A43)&gt;0,"+",IF(COUNTIF(Верно!R$3:R$201,"\"&amp;Таблица!$A43)&gt;0,"?",""))</f>
      </c>
      <c r="Y43" s="28">
        <f>IF(COUNTIF(Верно!S$3:S$201,Таблица!$A43)&gt;0,"+",IF(COUNTIF(Верно!S$3:S$201,"\"&amp;Таблица!$A43)&gt;0,"?",""))</f>
      </c>
      <c r="Z43" s="28">
        <f>IF(COUNTIF(Верно!T$3:T$201,Таблица!$A43)&gt;0,"+",IF(COUNTIF(Верно!T$3:T$201,"\"&amp;Таблица!$A43)&gt;0,"?",""))</f>
      </c>
      <c r="AA43" s="28">
        <f>IF(COUNTIF(Верно!U$3:U$201,Таблица!$A43)&gt;0,"+",IF(COUNTIF(Верно!U$3:U$201,"\"&amp;Таблица!$A43)&gt;0,"?",""))</f>
      </c>
      <c r="AB43" s="28">
        <f>IF(COUNTIF(Верно!V$3:V$201,Таблица!$A43)&gt;0,"+",IF(COUNTIF(Верно!V$3:V$201,"\"&amp;Таблица!$A43)&gt;0,"?",""))</f>
      </c>
      <c r="AC43" s="28">
        <f>IF(COUNTIF(Верно!W$3:W$201,Таблица!$A43)&gt;0,"+",IF(COUNTIF(Верно!W$3:W$201,"\"&amp;Таблица!$A43)&gt;0,"?",""))</f>
      </c>
      <c r="AD43" s="29">
        <f>IF(COUNTIF(Верно!X$3:X$201,Таблица!$A43)&gt;0,"+",IF(COUNTIF(Верно!X$3:X$201,"\"&amp;Таблица!$A43)&gt;0,"?",""))</f>
      </c>
    </row>
    <row r="44" spans="1:30" ht="15">
      <c r="A44" s="37"/>
      <c r="B44" s="1">
        <f ca="1">IF($A44&lt;&gt;"",OFFSET(Команды!$A$3,MATCH($A44,OFFSET(номера,0,Площадка!$B$1-1),0),0),"")</f>
      </c>
      <c r="C44" s="1">
        <f ca="1">IF($A44&lt;&gt;"",OFFSET(Команды!$B$3,MATCH($A44,OFFSET(номера,0,Площадка!$B$1-1),0),0),"")</f>
      </c>
      <c r="D44" s="1">
        <f ca="1">IF($A44&lt;&gt;"",OFFSET(Команды!$C$3,MATCH($A44,OFFSET(номера,0,Площадка!$B$1-1),0),0),"")</f>
      </c>
      <c r="E44" s="1">
        <f t="shared" si="4"/>
      </c>
      <c r="F44" s="1">
        <f t="shared" si="5"/>
      </c>
      <c r="G44" s="27">
        <f>IF(COUNTIF(Верно!A$3:A$201,Таблица!$A44)&gt;0,"+",IF(COUNTIF(Верно!A$3:A$201,"\"&amp;Таблица!$A44)&gt;0,"?",""))</f>
      </c>
      <c r="H44" s="28">
        <f>IF(COUNTIF(Верно!B$3:B$201,Таблица!$A44)&gt;0,"+",IF(COUNTIF(Верно!B$3:B$201,"\"&amp;Таблица!$A44)&gt;0,"?",""))</f>
      </c>
      <c r="I44" s="28">
        <f>IF(COUNTIF(Верно!C$3:C$201,Таблица!$A44)&gt;0,"+",IF(COUNTIF(Верно!C$3:C$201,"\"&amp;Таблица!$A44)&gt;0,"?",""))</f>
      </c>
      <c r="J44" s="28">
        <f>IF(COUNTIF(Верно!D$3:D$201,Таблица!$A44)&gt;0,"+",IF(COUNTIF(Верно!D$3:D$201,"\"&amp;Таблица!$A44)&gt;0,"?",""))</f>
      </c>
      <c r="K44" s="28">
        <f>IF(COUNTIF(Верно!E$3:E$201,Таблица!$A44)&gt;0,"+",IF(COUNTIF(Верно!E$3:E$201,"\"&amp;Таблица!$A44)&gt;0,"?",""))</f>
      </c>
      <c r="L44" s="28">
        <f>IF(COUNTIF(Верно!F$3:F$201,Таблица!$A44)&gt;0,"+",IF(COUNTIF(Верно!F$3:F$201,"\"&amp;Таблица!$A44)&gt;0,"?",""))</f>
      </c>
      <c r="M44" s="28">
        <f>IF(COUNTIF(Верно!G$3:G$201,Таблица!$A44)&gt;0,"+",IF(COUNTIF(Верно!G$3:G$201,"\"&amp;Таблица!$A44)&gt;0,"?",""))</f>
      </c>
      <c r="N44" s="28">
        <f>IF(COUNTIF(Верно!H$3:H$201,Таблица!$A44)&gt;0,"+",IF(COUNTIF(Верно!H$3:H$201,"\"&amp;Таблица!$A44)&gt;0,"?",""))</f>
      </c>
      <c r="O44" s="28">
        <f>IF(COUNTIF(Верно!I$3:I$201,Таблица!$A44)&gt;0,"+",IF(COUNTIF(Верно!I$3:I$201,"\"&amp;Таблица!$A44)&gt;0,"?",""))</f>
      </c>
      <c r="P44" s="28">
        <f>IF(COUNTIF(Верно!J$3:J$201,Таблица!$A44)&gt;0,"+",IF(COUNTIF(Верно!J$3:J$201,"\"&amp;Таблица!$A44)&gt;0,"?",""))</f>
      </c>
      <c r="Q44" s="28">
        <f>IF(COUNTIF(Верно!K$3:K$201,Таблица!$A44)&gt;0,"+",IF(COUNTIF(Верно!K$3:K$201,"\"&amp;Таблица!$A44)&gt;0,"?",""))</f>
      </c>
      <c r="R44" s="28">
        <f>IF(COUNTIF(Верно!L$3:L$201,Таблица!$A44)&gt;0,"+",IF(COUNTIF(Верно!L$3:L$201,"\"&amp;Таблица!$A44)&gt;0,"?",""))</f>
      </c>
      <c r="S44" s="28">
        <f>IF(COUNTIF(Верно!M$3:M$201,Таблица!$A44)&gt;0,"+",IF(COUNTIF(Верно!M$3:M$201,"\"&amp;Таблица!$A44)&gt;0,"?",""))</f>
      </c>
      <c r="T44" s="28">
        <f>IF(COUNTIF(Верно!N$3:N$201,Таблица!$A44)&gt;0,"+",IF(COUNTIF(Верно!N$3:N$201,"\"&amp;Таблица!$A44)&gt;0,"?",""))</f>
      </c>
      <c r="U44" s="28">
        <f>IF(COUNTIF(Верно!O$3:O$201,Таблица!$A44)&gt;0,"+",IF(COUNTIF(Верно!O$3:O$201,"\"&amp;Таблица!$A44)&gt;0,"?",""))</f>
      </c>
      <c r="V44" s="28">
        <f>IF(COUNTIF(Верно!P$3:P$201,Таблица!$A44)&gt;0,"+",IF(COUNTIF(Верно!P$3:P$201,"\"&amp;Таблица!$A44)&gt;0,"?",""))</f>
      </c>
      <c r="W44" s="28">
        <f>IF(COUNTIF(Верно!Q$3:Q$201,Таблица!$A44)&gt;0,"+",IF(COUNTIF(Верно!Q$3:Q$201,"\"&amp;Таблица!$A44)&gt;0,"?",""))</f>
      </c>
      <c r="X44" s="28">
        <f>IF(COUNTIF(Верно!R$3:R$201,Таблица!$A44)&gt;0,"+",IF(COUNTIF(Верно!R$3:R$201,"\"&amp;Таблица!$A44)&gt;0,"?",""))</f>
      </c>
      <c r="Y44" s="28">
        <f>IF(COUNTIF(Верно!S$3:S$201,Таблица!$A44)&gt;0,"+",IF(COUNTIF(Верно!S$3:S$201,"\"&amp;Таблица!$A44)&gt;0,"?",""))</f>
      </c>
      <c r="Z44" s="28">
        <f>IF(COUNTIF(Верно!T$3:T$201,Таблица!$A44)&gt;0,"+",IF(COUNTIF(Верно!T$3:T$201,"\"&amp;Таблица!$A44)&gt;0,"?",""))</f>
      </c>
      <c r="AA44" s="28">
        <f>IF(COUNTIF(Верно!U$3:U$201,Таблица!$A44)&gt;0,"+",IF(COUNTIF(Верно!U$3:U$201,"\"&amp;Таблица!$A44)&gt;0,"?",""))</f>
      </c>
      <c r="AB44" s="28">
        <f>IF(COUNTIF(Верно!V$3:V$201,Таблица!$A44)&gt;0,"+",IF(COUNTIF(Верно!V$3:V$201,"\"&amp;Таблица!$A44)&gt;0,"?",""))</f>
      </c>
      <c r="AC44" s="28">
        <f>IF(COUNTIF(Верно!W$3:W$201,Таблица!$A44)&gt;0,"+",IF(COUNTIF(Верно!W$3:W$201,"\"&amp;Таблица!$A44)&gt;0,"?",""))</f>
      </c>
      <c r="AD44" s="29">
        <f>IF(COUNTIF(Верно!X$3:X$201,Таблица!$A44)&gt;0,"+",IF(COUNTIF(Верно!X$3:X$201,"\"&amp;Таблица!$A44)&gt;0,"?",""))</f>
      </c>
    </row>
    <row r="45" spans="1:30" ht="15">
      <c r="A45" s="37"/>
      <c r="B45" s="1">
        <f ca="1">IF($A45&lt;&gt;"",OFFSET(Команды!$A$3,MATCH($A45,OFFSET(номера,0,Площадка!$B$1-1),0),0),"")</f>
      </c>
      <c r="C45" s="1">
        <f ca="1">IF($A45&lt;&gt;"",OFFSET(Команды!$B$3,MATCH($A45,OFFSET(номера,0,Площадка!$B$1-1),0),0),"")</f>
      </c>
      <c r="D45" s="1">
        <f ca="1">IF($A45&lt;&gt;"",OFFSET(Команды!$C$3,MATCH($A45,OFFSET(номера,0,Площадка!$B$1-1),0),0),"")</f>
      </c>
      <c r="E45" s="1">
        <f t="shared" si="4"/>
      </c>
      <c r="F45" s="1">
        <f t="shared" si="5"/>
      </c>
      <c r="G45" s="27">
        <f>IF(COUNTIF(Верно!A$3:A$201,Таблица!$A45)&gt;0,"+",IF(COUNTIF(Верно!A$3:A$201,"\"&amp;Таблица!$A45)&gt;0,"?",""))</f>
      </c>
      <c r="H45" s="28">
        <f>IF(COUNTIF(Верно!B$3:B$201,Таблица!$A45)&gt;0,"+",IF(COUNTIF(Верно!B$3:B$201,"\"&amp;Таблица!$A45)&gt;0,"?",""))</f>
      </c>
      <c r="I45" s="28">
        <f>IF(COUNTIF(Верно!C$3:C$201,Таблица!$A45)&gt;0,"+",IF(COUNTIF(Верно!C$3:C$201,"\"&amp;Таблица!$A45)&gt;0,"?",""))</f>
      </c>
      <c r="J45" s="28">
        <f>IF(COUNTIF(Верно!D$3:D$201,Таблица!$A45)&gt;0,"+",IF(COUNTIF(Верно!D$3:D$201,"\"&amp;Таблица!$A45)&gt;0,"?",""))</f>
      </c>
      <c r="K45" s="28">
        <f>IF(COUNTIF(Верно!E$3:E$201,Таблица!$A45)&gt;0,"+",IF(COUNTIF(Верно!E$3:E$201,"\"&amp;Таблица!$A45)&gt;0,"?",""))</f>
      </c>
      <c r="L45" s="28">
        <f>IF(COUNTIF(Верно!F$3:F$201,Таблица!$A45)&gt;0,"+",IF(COUNTIF(Верно!F$3:F$201,"\"&amp;Таблица!$A45)&gt;0,"?",""))</f>
      </c>
      <c r="M45" s="28">
        <f>IF(COUNTIF(Верно!G$3:G$201,Таблица!$A45)&gt;0,"+",IF(COUNTIF(Верно!G$3:G$201,"\"&amp;Таблица!$A45)&gt;0,"?",""))</f>
      </c>
      <c r="N45" s="28">
        <f>IF(COUNTIF(Верно!H$3:H$201,Таблица!$A45)&gt;0,"+",IF(COUNTIF(Верно!H$3:H$201,"\"&amp;Таблица!$A45)&gt;0,"?",""))</f>
      </c>
      <c r="O45" s="28">
        <f>IF(COUNTIF(Верно!I$3:I$201,Таблица!$A45)&gt;0,"+",IF(COUNTIF(Верно!I$3:I$201,"\"&amp;Таблица!$A45)&gt;0,"?",""))</f>
      </c>
      <c r="P45" s="28">
        <f>IF(COUNTIF(Верно!J$3:J$201,Таблица!$A45)&gt;0,"+",IF(COUNTIF(Верно!J$3:J$201,"\"&amp;Таблица!$A45)&gt;0,"?",""))</f>
      </c>
      <c r="Q45" s="28">
        <f>IF(COUNTIF(Верно!K$3:K$201,Таблица!$A45)&gt;0,"+",IF(COUNTIF(Верно!K$3:K$201,"\"&amp;Таблица!$A45)&gt;0,"?",""))</f>
      </c>
      <c r="R45" s="28">
        <f>IF(COUNTIF(Верно!L$3:L$201,Таблица!$A45)&gt;0,"+",IF(COUNTIF(Верно!L$3:L$201,"\"&amp;Таблица!$A45)&gt;0,"?",""))</f>
      </c>
      <c r="S45" s="28">
        <f>IF(COUNTIF(Верно!M$3:M$201,Таблица!$A45)&gt;0,"+",IF(COUNTIF(Верно!M$3:M$201,"\"&amp;Таблица!$A45)&gt;0,"?",""))</f>
      </c>
      <c r="T45" s="28">
        <f>IF(COUNTIF(Верно!N$3:N$201,Таблица!$A45)&gt;0,"+",IF(COUNTIF(Верно!N$3:N$201,"\"&amp;Таблица!$A45)&gt;0,"?",""))</f>
      </c>
      <c r="U45" s="28">
        <f>IF(COUNTIF(Верно!O$3:O$201,Таблица!$A45)&gt;0,"+",IF(COUNTIF(Верно!O$3:O$201,"\"&amp;Таблица!$A45)&gt;0,"?",""))</f>
      </c>
      <c r="V45" s="28">
        <f>IF(COUNTIF(Верно!P$3:P$201,Таблица!$A45)&gt;0,"+",IF(COUNTIF(Верно!P$3:P$201,"\"&amp;Таблица!$A45)&gt;0,"?",""))</f>
      </c>
      <c r="W45" s="28">
        <f>IF(COUNTIF(Верно!Q$3:Q$201,Таблица!$A45)&gt;0,"+",IF(COUNTIF(Верно!Q$3:Q$201,"\"&amp;Таблица!$A45)&gt;0,"?",""))</f>
      </c>
      <c r="X45" s="28">
        <f>IF(COUNTIF(Верно!R$3:R$201,Таблица!$A45)&gt;0,"+",IF(COUNTIF(Верно!R$3:R$201,"\"&amp;Таблица!$A45)&gt;0,"?",""))</f>
      </c>
      <c r="Y45" s="28">
        <f>IF(COUNTIF(Верно!S$3:S$201,Таблица!$A45)&gt;0,"+",IF(COUNTIF(Верно!S$3:S$201,"\"&amp;Таблица!$A45)&gt;0,"?",""))</f>
      </c>
      <c r="Z45" s="28">
        <f>IF(COUNTIF(Верно!T$3:T$201,Таблица!$A45)&gt;0,"+",IF(COUNTIF(Верно!T$3:T$201,"\"&amp;Таблица!$A45)&gt;0,"?",""))</f>
      </c>
      <c r="AA45" s="28">
        <f>IF(COUNTIF(Верно!U$3:U$201,Таблица!$A45)&gt;0,"+",IF(COUNTIF(Верно!U$3:U$201,"\"&amp;Таблица!$A45)&gt;0,"?",""))</f>
      </c>
      <c r="AB45" s="28">
        <f>IF(COUNTIF(Верно!V$3:V$201,Таблица!$A45)&gt;0,"+",IF(COUNTIF(Верно!V$3:V$201,"\"&amp;Таблица!$A45)&gt;0,"?",""))</f>
      </c>
      <c r="AC45" s="28">
        <f>IF(COUNTIF(Верно!W$3:W$201,Таблица!$A45)&gt;0,"+",IF(COUNTIF(Верно!W$3:W$201,"\"&amp;Таблица!$A45)&gt;0,"?",""))</f>
      </c>
      <c r="AD45" s="29">
        <f>IF(COUNTIF(Верно!X$3:X$201,Таблица!$A45)&gt;0,"+",IF(COUNTIF(Верно!X$3:X$201,"\"&amp;Таблица!$A45)&gt;0,"?",""))</f>
      </c>
    </row>
    <row r="46" spans="1:30" ht="15">
      <c r="A46" s="37"/>
      <c r="B46" s="1">
        <f ca="1">IF($A46&lt;&gt;"",OFFSET(Команды!$A$3,MATCH($A46,OFFSET(номера,0,Площадка!$B$1-1),0),0),"")</f>
      </c>
      <c r="C46" s="1">
        <f ca="1">IF($A46&lt;&gt;"",OFFSET(Команды!$B$3,MATCH($A46,OFFSET(номера,0,Площадка!$B$1-1),0),0),"")</f>
      </c>
      <c r="D46" s="1">
        <f ca="1">IF($A46&lt;&gt;"",OFFSET(Команды!$C$3,MATCH($A46,OFFSET(номера,0,Площадка!$B$1-1),0),0),"")</f>
      </c>
      <c r="E46" s="1">
        <f t="shared" si="4"/>
      </c>
      <c r="F46" s="1">
        <f t="shared" si="5"/>
      </c>
      <c r="G46" s="27">
        <f>IF(COUNTIF(Верно!A$3:A$201,Таблица!$A46)&gt;0,"+",IF(COUNTIF(Верно!A$3:A$201,"\"&amp;Таблица!$A46)&gt;0,"?",""))</f>
      </c>
      <c r="H46" s="28">
        <f>IF(COUNTIF(Верно!B$3:B$201,Таблица!$A46)&gt;0,"+",IF(COUNTIF(Верно!B$3:B$201,"\"&amp;Таблица!$A46)&gt;0,"?",""))</f>
      </c>
      <c r="I46" s="28">
        <f>IF(COUNTIF(Верно!C$3:C$201,Таблица!$A46)&gt;0,"+",IF(COUNTIF(Верно!C$3:C$201,"\"&amp;Таблица!$A46)&gt;0,"?",""))</f>
      </c>
      <c r="J46" s="28">
        <f>IF(COUNTIF(Верно!D$3:D$201,Таблица!$A46)&gt;0,"+",IF(COUNTIF(Верно!D$3:D$201,"\"&amp;Таблица!$A46)&gt;0,"?",""))</f>
      </c>
      <c r="K46" s="28">
        <f>IF(COUNTIF(Верно!E$3:E$201,Таблица!$A46)&gt;0,"+",IF(COUNTIF(Верно!E$3:E$201,"\"&amp;Таблица!$A46)&gt;0,"?",""))</f>
      </c>
      <c r="L46" s="28">
        <f>IF(COUNTIF(Верно!F$3:F$201,Таблица!$A46)&gt;0,"+",IF(COUNTIF(Верно!F$3:F$201,"\"&amp;Таблица!$A46)&gt;0,"?",""))</f>
      </c>
      <c r="M46" s="28">
        <f>IF(COUNTIF(Верно!G$3:G$201,Таблица!$A46)&gt;0,"+",IF(COUNTIF(Верно!G$3:G$201,"\"&amp;Таблица!$A46)&gt;0,"?",""))</f>
      </c>
      <c r="N46" s="28">
        <f>IF(COUNTIF(Верно!H$3:H$201,Таблица!$A46)&gt;0,"+",IF(COUNTIF(Верно!H$3:H$201,"\"&amp;Таблица!$A46)&gt;0,"?",""))</f>
      </c>
      <c r="O46" s="28">
        <f>IF(COUNTIF(Верно!I$3:I$201,Таблица!$A46)&gt;0,"+",IF(COUNTIF(Верно!I$3:I$201,"\"&amp;Таблица!$A46)&gt;0,"?",""))</f>
      </c>
      <c r="P46" s="28">
        <f>IF(COUNTIF(Верно!J$3:J$201,Таблица!$A46)&gt;0,"+",IF(COUNTIF(Верно!J$3:J$201,"\"&amp;Таблица!$A46)&gt;0,"?",""))</f>
      </c>
      <c r="Q46" s="28">
        <f>IF(COUNTIF(Верно!K$3:K$201,Таблица!$A46)&gt;0,"+",IF(COUNTIF(Верно!K$3:K$201,"\"&amp;Таблица!$A46)&gt;0,"?",""))</f>
      </c>
      <c r="R46" s="28">
        <f>IF(COUNTIF(Верно!L$3:L$201,Таблица!$A46)&gt;0,"+",IF(COUNTIF(Верно!L$3:L$201,"\"&amp;Таблица!$A46)&gt;0,"?",""))</f>
      </c>
      <c r="S46" s="28">
        <f>IF(COUNTIF(Верно!M$3:M$201,Таблица!$A46)&gt;0,"+",IF(COUNTIF(Верно!M$3:M$201,"\"&amp;Таблица!$A46)&gt;0,"?",""))</f>
      </c>
      <c r="T46" s="28">
        <f>IF(COUNTIF(Верно!N$3:N$201,Таблица!$A46)&gt;0,"+",IF(COUNTIF(Верно!N$3:N$201,"\"&amp;Таблица!$A46)&gt;0,"?",""))</f>
      </c>
      <c r="U46" s="28">
        <f>IF(COUNTIF(Верно!O$3:O$201,Таблица!$A46)&gt;0,"+",IF(COUNTIF(Верно!O$3:O$201,"\"&amp;Таблица!$A46)&gt;0,"?",""))</f>
      </c>
      <c r="V46" s="28">
        <f>IF(COUNTIF(Верно!P$3:P$201,Таблица!$A46)&gt;0,"+",IF(COUNTIF(Верно!P$3:P$201,"\"&amp;Таблица!$A46)&gt;0,"?",""))</f>
      </c>
      <c r="W46" s="28">
        <f>IF(COUNTIF(Верно!Q$3:Q$201,Таблица!$A46)&gt;0,"+",IF(COUNTIF(Верно!Q$3:Q$201,"\"&amp;Таблица!$A46)&gt;0,"?",""))</f>
      </c>
      <c r="X46" s="28">
        <f>IF(COUNTIF(Верно!R$3:R$201,Таблица!$A46)&gt;0,"+",IF(COUNTIF(Верно!R$3:R$201,"\"&amp;Таблица!$A46)&gt;0,"?",""))</f>
      </c>
      <c r="Y46" s="28">
        <f>IF(COUNTIF(Верно!S$3:S$201,Таблица!$A46)&gt;0,"+",IF(COUNTIF(Верно!S$3:S$201,"\"&amp;Таблица!$A46)&gt;0,"?",""))</f>
      </c>
      <c r="Z46" s="28">
        <f>IF(COUNTIF(Верно!T$3:T$201,Таблица!$A46)&gt;0,"+",IF(COUNTIF(Верно!T$3:T$201,"\"&amp;Таблица!$A46)&gt;0,"?",""))</f>
      </c>
      <c r="AA46" s="28">
        <f>IF(COUNTIF(Верно!U$3:U$201,Таблица!$A46)&gt;0,"+",IF(COUNTIF(Верно!U$3:U$201,"\"&amp;Таблица!$A46)&gt;0,"?",""))</f>
      </c>
      <c r="AB46" s="28">
        <f>IF(COUNTIF(Верно!V$3:V$201,Таблица!$A46)&gt;0,"+",IF(COUNTIF(Верно!V$3:V$201,"\"&amp;Таблица!$A46)&gt;0,"?",""))</f>
      </c>
      <c r="AC46" s="28">
        <f>IF(COUNTIF(Верно!W$3:W$201,Таблица!$A46)&gt;0,"+",IF(COUNTIF(Верно!W$3:W$201,"\"&amp;Таблица!$A46)&gt;0,"?",""))</f>
      </c>
      <c r="AD46" s="29">
        <f>IF(COUNTIF(Верно!X$3:X$201,Таблица!$A46)&gt;0,"+",IF(COUNTIF(Верно!X$3:X$201,"\"&amp;Таблица!$A46)&gt;0,"?",""))</f>
      </c>
    </row>
    <row r="47" spans="1:30" ht="15">
      <c r="A47" s="37"/>
      <c r="B47" s="1">
        <f ca="1">IF($A47&lt;&gt;"",OFFSET(Команды!$A$3,MATCH($A47,OFFSET(номера,0,Площадка!$B$1-1),0),0),"")</f>
      </c>
      <c r="C47" s="1">
        <f ca="1">IF($A47&lt;&gt;"",OFFSET(Команды!$B$3,MATCH($A47,OFFSET(номера,0,Площадка!$B$1-1),0),0),"")</f>
      </c>
      <c r="D47" s="1">
        <f ca="1">IF($A47&lt;&gt;"",OFFSET(Команды!$C$3,MATCH($A47,OFFSET(номера,0,Площадка!$B$1-1),0),0),"")</f>
      </c>
      <c r="E47" s="1">
        <f t="shared" si="4"/>
      </c>
      <c r="F47" s="1">
        <f t="shared" si="5"/>
      </c>
      <c r="G47" s="27">
        <f>IF(COUNTIF(Верно!A$3:A$201,Таблица!$A47)&gt;0,"+",IF(COUNTIF(Верно!A$3:A$201,"\"&amp;Таблица!$A47)&gt;0,"?",""))</f>
      </c>
      <c r="H47" s="28">
        <f>IF(COUNTIF(Верно!B$3:B$201,Таблица!$A47)&gt;0,"+",IF(COUNTIF(Верно!B$3:B$201,"\"&amp;Таблица!$A47)&gt;0,"?",""))</f>
      </c>
      <c r="I47" s="28">
        <f>IF(COUNTIF(Верно!C$3:C$201,Таблица!$A47)&gt;0,"+",IF(COUNTIF(Верно!C$3:C$201,"\"&amp;Таблица!$A47)&gt;0,"?",""))</f>
      </c>
      <c r="J47" s="28">
        <f>IF(COUNTIF(Верно!D$3:D$201,Таблица!$A47)&gt;0,"+",IF(COUNTIF(Верно!D$3:D$201,"\"&amp;Таблица!$A47)&gt;0,"?",""))</f>
      </c>
      <c r="K47" s="28">
        <f>IF(COUNTIF(Верно!E$3:E$201,Таблица!$A47)&gt;0,"+",IF(COUNTIF(Верно!E$3:E$201,"\"&amp;Таблица!$A47)&gt;0,"?",""))</f>
      </c>
      <c r="L47" s="28">
        <f>IF(COUNTIF(Верно!F$3:F$201,Таблица!$A47)&gt;0,"+",IF(COUNTIF(Верно!F$3:F$201,"\"&amp;Таблица!$A47)&gt;0,"?",""))</f>
      </c>
      <c r="M47" s="28">
        <f>IF(COUNTIF(Верно!G$3:G$201,Таблица!$A47)&gt;0,"+",IF(COUNTIF(Верно!G$3:G$201,"\"&amp;Таблица!$A47)&gt;0,"?",""))</f>
      </c>
      <c r="N47" s="28">
        <f>IF(COUNTIF(Верно!H$3:H$201,Таблица!$A47)&gt;0,"+",IF(COUNTIF(Верно!H$3:H$201,"\"&amp;Таблица!$A47)&gt;0,"?",""))</f>
      </c>
      <c r="O47" s="28">
        <f>IF(COUNTIF(Верно!I$3:I$201,Таблица!$A47)&gt;0,"+",IF(COUNTIF(Верно!I$3:I$201,"\"&amp;Таблица!$A47)&gt;0,"?",""))</f>
      </c>
      <c r="P47" s="28">
        <f>IF(COUNTIF(Верно!J$3:J$201,Таблица!$A47)&gt;0,"+",IF(COUNTIF(Верно!J$3:J$201,"\"&amp;Таблица!$A47)&gt;0,"?",""))</f>
      </c>
      <c r="Q47" s="28">
        <f>IF(COUNTIF(Верно!K$3:K$201,Таблица!$A47)&gt;0,"+",IF(COUNTIF(Верно!K$3:K$201,"\"&amp;Таблица!$A47)&gt;0,"?",""))</f>
      </c>
      <c r="R47" s="28">
        <f>IF(COUNTIF(Верно!L$3:L$201,Таблица!$A47)&gt;0,"+",IF(COUNTIF(Верно!L$3:L$201,"\"&amp;Таблица!$A47)&gt;0,"?",""))</f>
      </c>
      <c r="S47" s="28">
        <f>IF(COUNTIF(Верно!M$3:M$201,Таблица!$A47)&gt;0,"+",IF(COUNTIF(Верно!M$3:M$201,"\"&amp;Таблица!$A47)&gt;0,"?",""))</f>
      </c>
      <c r="T47" s="28">
        <f>IF(COUNTIF(Верно!N$3:N$201,Таблица!$A47)&gt;0,"+",IF(COUNTIF(Верно!N$3:N$201,"\"&amp;Таблица!$A47)&gt;0,"?",""))</f>
      </c>
      <c r="U47" s="28">
        <f>IF(COUNTIF(Верно!O$3:O$201,Таблица!$A47)&gt;0,"+",IF(COUNTIF(Верно!O$3:O$201,"\"&amp;Таблица!$A47)&gt;0,"?",""))</f>
      </c>
      <c r="V47" s="28">
        <f>IF(COUNTIF(Верно!P$3:P$201,Таблица!$A47)&gt;0,"+",IF(COUNTIF(Верно!P$3:P$201,"\"&amp;Таблица!$A47)&gt;0,"?",""))</f>
      </c>
      <c r="W47" s="28">
        <f>IF(COUNTIF(Верно!Q$3:Q$201,Таблица!$A47)&gt;0,"+",IF(COUNTIF(Верно!Q$3:Q$201,"\"&amp;Таблица!$A47)&gt;0,"?",""))</f>
      </c>
      <c r="X47" s="28">
        <f>IF(COUNTIF(Верно!R$3:R$201,Таблица!$A47)&gt;0,"+",IF(COUNTIF(Верно!R$3:R$201,"\"&amp;Таблица!$A47)&gt;0,"?",""))</f>
      </c>
      <c r="Y47" s="28">
        <f>IF(COUNTIF(Верно!S$3:S$201,Таблица!$A47)&gt;0,"+",IF(COUNTIF(Верно!S$3:S$201,"\"&amp;Таблица!$A47)&gt;0,"?",""))</f>
      </c>
      <c r="Z47" s="28">
        <f>IF(COUNTIF(Верно!T$3:T$201,Таблица!$A47)&gt;0,"+",IF(COUNTIF(Верно!T$3:T$201,"\"&amp;Таблица!$A47)&gt;0,"?",""))</f>
      </c>
      <c r="AA47" s="28">
        <f>IF(COUNTIF(Верно!U$3:U$201,Таблица!$A47)&gt;0,"+",IF(COUNTIF(Верно!U$3:U$201,"\"&amp;Таблица!$A47)&gt;0,"?",""))</f>
      </c>
      <c r="AB47" s="28">
        <f>IF(COUNTIF(Верно!V$3:V$201,Таблица!$A47)&gt;0,"+",IF(COUNTIF(Верно!V$3:V$201,"\"&amp;Таблица!$A47)&gt;0,"?",""))</f>
      </c>
      <c r="AC47" s="28">
        <f>IF(COUNTIF(Верно!W$3:W$201,Таблица!$A47)&gt;0,"+",IF(COUNTIF(Верно!W$3:W$201,"\"&amp;Таблица!$A47)&gt;0,"?",""))</f>
      </c>
      <c r="AD47" s="29">
        <f>IF(COUNTIF(Верно!X$3:X$201,Таблица!$A47)&gt;0,"+",IF(COUNTIF(Верно!X$3:X$201,"\"&amp;Таблица!$A47)&gt;0,"?",""))</f>
      </c>
    </row>
    <row r="48" spans="1:30" ht="15">
      <c r="A48" s="37"/>
      <c r="B48" s="1">
        <f ca="1">IF($A48&lt;&gt;"",OFFSET(Команды!$A$3,MATCH($A48,OFFSET(номера,0,Площадка!$B$1-1),0),0),"")</f>
      </c>
      <c r="C48" s="1">
        <f ca="1">IF($A48&lt;&gt;"",OFFSET(Команды!$B$3,MATCH($A48,OFFSET(номера,0,Площадка!$B$1-1),0),0),"")</f>
      </c>
      <c r="D48" s="1">
        <f ca="1">IF($A48&lt;&gt;"",OFFSET(Команды!$C$3,MATCH($A48,OFFSET(номера,0,Площадка!$B$1-1),0),0),"")</f>
      </c>
      <c r="E48" s="1">
        <f t="shared" si="4"/>
      </c>
      <c r="F48" s="1">
        <f t="shared" si="5"/>
      </c>
      <c r="G48" s="27">
        <f>IF(COUNTIF(Верно!A$3:A$201,Таблица!$A48)&gt;0,"+",IF(COUNTIF(Верно!A$3:A$201,"\"&amp;Таблица!$A48)&gt;0,"?",""))</f>
      </c>
      <c r="H48" s="28">
        <f>IF(COUNTIF(Верно!B$3:B$201,Таблица!$A48)&gt;0,"+",IF(COUNTIF(Верно!B$3:B$201,"\"&amp;Таблица!$A48)&gt;0,"?",""))</f>
      </c>
      <c r="I48" s="28">
        <f>IF(COUNTIF(Верно!C$3:C$201,Таблица!$A48)&gt;0,"+",IF(COUNTIF(Верно!C$3:C$201,"\"&amp;Таблица!$A48)&gt;0,"?",""))</f>
      </c>
      <c r="J48" s="28">
        <f>IF(COUNTIF(Верно!D$3:D$201,Таблица!$A48)&gt;0,"+",IF(COUNTIF(Верно!D$3:D$201,"\"&amp;Таблица!$A48)&gt;0,"?",""))</f>
      </c>
      <c r="K48" s="28">
        <f>IF(COUNTIF(Верно!E$3:E$201,Таблица!$A48)&gt;0,"+",IF(COUNTIF(Верно!E$3:E$201,"\"&amp;Таблица!$A48)&gt;0,"?",""))</f>
      </c>
      <c r="L48" s="28">
        <f>IF(COUNTIF(Верно!F$3:F$201,Таблица!$A48)&gt;0,"+",IF(COUNTIF(Верно!F$3:F$201,"\"&amp;Таблица!$A48)&gt;0,"?",""))</f>
      </c>
      <c r="M48" s="28">
        <f>IF(COUNTIF(Верно!G$3:G$201,Таблица!$A48)&gt;0,"+",IF(COUNTIF(Верно!G$3:G$201,"\"&amp;Таблица!$A48)&gt;0,"?",""))</f>
      </c>
      <c r="N48" s="28">
        <f>IF(COUNTIF(Верно!H$3:H$201,Таблица!$A48)&gt;0,"+",IF(COUNTIF(Верно!H$3:H$201,"\"&amp;Таблица!$A48)&gt;0,"?",""))</f>
      </c>
      <c r="O48" s="28">
        <f>IF(COUNTIF(Верно!I$3:I$201,Таблица!$A48)&gt;0,"+",IF(COUNTIF(Верно!I$3:I$201,"\"&amp;Таблица!$A48)&gt;0,"?",""))</f>
      </c>
      <c r="P48" s="28">
        <f>IF(COUNTIF(Верно!J$3:J$201,Таблица!$A48)&gt;0,"+",IF(COUNTIF(Верно!J$3:J$201,"\"&amp;Таблица!$A48)&gt;0,"?",""))</f>
      </c>
      <c r="Q48" s="28">
        <f>IF(COUNTIF(Верно!K$3:K$201,Таблица!$A48)&gt;0,"+",IF(COUNTIF(Верно!K$3:K$201,"\"&amp;Таблица!$A48)&gt;0,"?",""))</f>
      </c>
      <c r="R48" s="28">
        <f>IF(COUNTIF(Верно!L$3:L$201,Таблица!$A48)&gt;0,"+",IF(COUNTIF(Верно!L$3:L$201,"\"&amp;Таблица!$A48)&gt;0,"?",""))</f>
      </c>
      <c r="S48" s="28">
        <f>IF(COUNTIF(Верно!M$3:M$201,Таблица!$A48)&gt;0,"+",IF(COUNTIF(Верно!M$3:M$201,"\"&amp;Таблица!$A48)&gt;0,"?",""))</f>
      </c>
      <c r="T48" s="28">
        <f>IF(COUNTIF(Верно!N$3:N$201,Таблица!$A48)&gt;0,"+",IF(COUNTIF(Верно!N$3:N$201,"\"&amp;Таблица!$A48)&gt;0,"?",""))</f>
      </c>
      <c r="U48" s="28">
        <f>IF(COUNTIF(Верно!O$3:O$201,Таблица!$A48)&gt;0,"+",IF(COUNTIF(Верно!O$3:O$201,"\"&amp;Таблица!$A48)&gt;0,"?",""))</f>
      </c>
      <c r="V48" s="28">
        <f>IF(COUNTIF(Верно!P$3:P$201,Таблица!$A48)&gt;0,"+",IF(COUNTIF(Верно!P$3:P$201,"\"&amp;Таблица!$A48)&gt;0,"?",""))</f>
      </c>
      <c r="W48" s="28">
        <f>IF(COUNTIF(Верно!Q$3:Q$201,Таблица!$A48)&gt;0,"+",IF(COUNTIF(Верно!Q$3:Q$201,"\"&amp;Таблица!$A48)&gt;0,"?",""))</f>
      </c>
      <c r="X48" s="28">
        <f>IF(COUNTIF(Верно!R$3:R$201,Таблица!$A48)&gt;0,"+",IF(COUNTIF(Верно!R$3:R$201,"\"&amp;Таблица!$A48)&gt;0,"?",""))</f>
      </c>
      <c r="Y48" s="28">
        <f>IF(COUNTIF(Верно!S$3:S$201,Таблица!$A48)&gt;0,"+",IF(COUNTIF(Верно!S$3:S$201,"\"&amp;Таблица!$A48)&gt;0,"?",""))</f>
      </c>
      <c r="Z48" s="28">
        <f>IF(COUNTIF(Верно!T$3:T$201,Таблица!$A48)&gt;0,"+",IF(COUNTIF(Верно!T$3:T$201,"\"&amp;Таблица!$A48)&gt;0,"?",""))</f>
      </c>
      <c r="AA48" s="28">
        <f>IF(COUNTIF(Верно!U$3:U$201,Таблица!$A48)&gt;0,"+",IF(COUNTIF(Верно!U$3:U$201,"\"&amp;Таблица!$A48)&gt;0,"?",""))</f>
      </c>
      <c r="AB48" s="28">
        <f>IF(COUNTIF(Верно!V$3:V$201,Таблица!$A48)&gt;0,"+",IF(COUNTIF(Верно!V$3:V$201,"\"&amp;Таблица!$A48)&gt;0,"?",""))</f>
      </c>
      <c r="AC48" s="28">
        <f>IF(COUNTIF(Верно!W$3:W$201,Таблица!$A48)&gt;0,"+",IF(COUNTIF(Верно!W$3:W$201,"\"&amp;Таблица!$A48)&gt;0,"?",""))</f>
      </c>
      <c r="AD48" s="29">
        <f>IF(COUNTIF(Верно!X$3:X$201,Таблица!$A48)&gt;0,"+",IF(COUNTIF(Верно!X$3:X$201,"\"&amp;Таблица!$A48)&gt;0,"?",""))</f>
      </c>
    </row>
    <row r="49" spans="1:30" ht="15">
      <c r="A49" s="37"/>
      <c r="B49" s="1">
        <f ca="1">IF($A49&lt;&gt;"",OFFSET(Команды!$A$3,MATCH($A49,OFFSET(номера,0,Площадка!$B$1-1),0),0),"")</f>
      </c>
      <c r="C49" s="1">
        <f ca="1">IF($A49&lt;&gt;"",OFFSET(Команды!$B$3,MATCH($A49,OFFSET(номера,0,Площадка!$B$1-1),0),0),"")</f>
      </c>
      <c r="D49" s="1">
        <f ca="1">IF($A49&lt;&gt;"",OFFSET(Команды!$C$3,MATCH($A49,OFFSET(номера,0,Площадка!$B$1-1),0),0),"")</f>
      </c>
      <c r="E49" s="1">
        <f t="shared" si="4"/>
      </c>
      <c r="F49" s="1">
        <f t="shared" si="5"/>
      </c>
      <c r="G49" s="27">
        <f>IF(COUNTIF(Верно!A$3:A$201,Таблица!$A49)&gt;0,"+",IF(COUNTIF(Верно!A$3:A$201,"\"&amp;Таблица!$A49)&gt;0,"?",""))</f>
      </c>
      <c r="H49" s="28">
        <f>IF(COUNTIF(Верно!B$3:B$201,Таблица!$A49)&gt;0,"+",IF(COUNTIF(Верно!B$3:B$201,"\"&amp;Таблица!$A49)&gt;0,"?",""))</f>
      </c>
      <c r="I49" s="28">
        <f>IF(COUNTIF(Верно!C$3:C$201,Таблица!$A49)&gt;0,"+",IF(COUNTIF(Верно!C$3:C$201,"\"&amp;Таблица!$A49)&gt;0,"?",""))</f>
      </c>
      <c r="J49" s="28">
        <f>IF(COUNTIF(Верно!D$3:D$201,Таблица!$A49)&gt;0,"+",IF(COUNTIF(Верно!D$3:D$201,"\"&amp;Таблица!$A49)&gt;0,"?",""))</f>
      </c>
      <c r="K49" s="28">
        <f>IF(COUNTIF(Верно!E$3:E$201,Таблица!$A49)&gt;0,"+",IF(COUNTIF(Верно!E$3:E$201,"\"&amp;Таблица!$A49)&gt;0,"?",""))</f>
      </c>
      <c r="L49" s="28">
        <f>IF(COUNTIF(Верно!F$3:F$201,Таблица!$A49)&gt;0,"+",IF(COUNTIF(Верно!F$3:F$201,"\"&amp;Таблица!$A49)&gt;0,"?",""))</f>
      </c>
      <c r="M49" s="28">
        <f>IF(COUNTIF(Верно!G$3:G$201,Таблица!$A49)&gt;0,"+",IF(COUNTIF(Верно!G$3:G$201,"\"&amp;Таблица!$A49)&gt;0,"?",""))</f>
      </c>
      <c r="N49" s="28">
        <f>IF(COUNTIF(Верно!H$3:H$201,Таблица!$A49)&gt;0,"+",IF(COUNTIF(Верно!H$3:H$201,"\"&amp;Таблица!$A49)&gt;0,"?",""))</f>
      </c>
      <c r="O49" s="28">
        <f>IF(COUNTIF(Верно!I$3:I$201,Таблица!$A49)&gt;0,"+",IF(COUNTIF(Верно!I$3:I$201,"\"&amp;Таблица!$A49)&gt;0,"?",""))</f>
      </c>
      <c r="P49" s="28">
        <f>IF(COUNTIF(Верно!J$3:J$201,Таблица!$A49)&gt;0,"+",IF(COUNTIF(Верно!J$3:J$201,"\"&amp;Таблица!$A49)&gt;0,"?",""))</f>
      </c>
      <c r="Q49" s="28">
        <f>IF(COUNTIF(Верно!K$3:K$201,Таблица!$A49)&gt;0,"+",IF(COUNTIF(Верно!K$3:K$201,"\"&amp;Таблица!$A49)&gt;0,"?",""))</f>
      </c>
      <c r="R49" s="28">
        <f>IF(COUNTIF(Верно!L$3:L$201,Таблица!$A49)&gt;0,"+",IF(COUNTIF(Верно!L$3:L$201,"\"&amp;Таблица!$A49)&gt;0,"?",""))</f>
      </c>
      <c r="S49" s="28">
        <f>IF(COUNTIF(Верно!M$3:M$201,Таблица!$A49)&gt;0,"+",IF(COUNTIF(Верно!M$3:M$201,"\"&amp;Таблица!$A49)&gt;0,"?",""))</f>
      </c>
      <c r="T49" s="28">
        <f>IF(COUNTIF(Верно!N$3:N$201,Таблица!$A49)&gt;0,"+",IF(COUNTIF(Верно!N$3:N$201,"\"&amp;Таблица!$A49)&gt;0,"?",""))</f>
      </c>
      <c r="U49" s="28">
        <f>IF(COUNTIF(Верно!O$3:O$201,Таблица!$A49)&gt;0,"+",IF(COUNTIF(Верно!O$3:O$201,"\"&amp;Таблица!$A49)&gt;0,"?",""))</f>
      </c>
      <c r="V49" s="28">
        <f>IF(COUNTIF(Верно!P$3:P$201,Таблица!$A49)&gt;0,"+",IF(COUNTIF(Верно!P$3:P$201,"\"&amp;Таблица!$A49)&gt;0,"?",""))</f>
      </c>
      <c r="W49" s="28">
        <f>IF(COUNTIF(Верно!Q$3:Q$201,Таблица!$A49)&gt;0,"+",IF(COUNTIF(Верно!Q$3:Q$201,"\"&amp;Таблица!$A49)&gt;0,"?",""))</f>
      </c>
      <c r="X49" s="28">
        <f>IF(COUNTIF(Верно!R$3:R$201,Таблица!$A49)&gt;0,"+",IF(COUNTIF(Верно!R$3:R$201,"\"&amp;Таблица!$A49)&gt;0,"?",""))</f>
      </c>
      <c r="Y49" s="28">
        <f>IF(COUNTIF(Верно!S$3:S$201,Таблица!$A49)&gt;0,"+",IF(COUNTIF(Верно!S$3:S$201,"\"&amp;Таблица!$A49)&gt;0,"?",""))</f>
      </c>
      <c r="Z49" s="28">
        <f>IF(COUNTIF(Верно!T$3:T$201,Таблица!$A49)&gt;0,"+",IF(COUNTIF(Верно!T$3:T$201,"\"&amp;Таблица!$A49)&gt;0,"?",""))</f>
      </c>
      <c r="AA49" s="28">
        <f>IF(COUNTIF(Верно!U$3:U$201,Таблица!$A49)&gt;0,"+",IF(COUNTIF(Верно!U$3:U$201,"\"&amp;Таблица!$A49)&gt;0,"?",""))</f>
      </c>
      <c r="AB49" s="28">
        <f>IF(COUNTIF(Верно!V$3:V$201,Таблица!$A49)&gt;0,"+",IF(COUNTIF(Верно!V$3:V$201,"\"&amp;Таблица!$A49)&gt;0,"?",""))</f>
      </c>
      <c r="AC49" s="28">
        <f>IF(COUNTIF(Верно!W$3:W$201,Таблица!$A49)&gt;0,"+",IF(COUNTIF(Верно!W$3:W$201,"\"&amp;Таблица!$A49)&gt;0,"?",""))</f>
      </c>
      <c r="AD49" s="29">
        <f>IF(COUNTIF(Верно!X$3:X$201,Таблица!$A49)&gt;0,"+",IF(COUNTIF(Верно!X$3:X$201,"\"&amp;Таблица!$A49)&gt;0,"?",""))</f>
      </c>
    </row>
    <row r="50" spans="1:30" ht="15">
      <c r="A50" s="37"/>
      <c r="B50" s="1">
        <f ca="1">IF($A50&lt;&gt;"",OFFSET(Команды!$A$3,MATCH($A50,OFFSET(номера,0,Площадка!$B$1-1),0),0),"")</f>
      </c>
      <c r="C50" s="1">
        <f ca="1">IF($A50&lt;&gt;"",OFFSET(Команды!$B$3,MATCH($A50,OFFSET(номера,0,Площадка!$B$1-1),0),0),"")</f>
      </c>
      <c r="D50" s="1">
        <f ca="1">IF($A50&lt;&gt;"",OFFSET(Команды!$C$3,MATCH($A50,OFFSET(номера,0,Площадка!$B$1-1),0),0),"")</f>
      </c>
      <c r="E50" s="1">
        <f t="shared" si="4"/>
      </c>
      <c r="F50" s="1">
        <f t="shared" si="5"/>
      </c>
      <c r="G50" s="27">
        <f>IF(COUNTIF(Верно!A$3:A$201,Таблица!$A50)&gt;0,"+",IF(COUNTIF(Верно!A$3:A$201,"\"&amp;Таблица!$A50)&gt;0,"?",""))</f>
      </c>
      <c r="H50" s="28">
        <f>IF(COUNTIF(Верно!B$3:B$201,Таблица!$A50)&gt;0,"+",IF(COUNTIF(Верно!B$3:B$201,"\"&amp;Таблица!$A50)&gt;0,"?",""))</f>
      </c>
      <c r="I50" s="28">
        <f>IF(COUNTIF(Верно!C$3:C$201,Таблица!$A50)&gt;0,"+",IF(COUNTIF(Верно!C$3:C$201,"\"&amp;Таблица!$A50)&gt;0,"?",""))</f>
      </c>
      <c r="J50" s="28">
        <f>IF(COUNTIF(Верно!D$3:D$201,Таблица!$A50)&gt;0,"+",IF(COUNTIF(Верно!D$3:D$201,"\"&amp;Таблица!$A50)&gt;0,"?",""))</f>
      </c>
      <c r="K50" s="28">
        <f>IF(COUNTIF(Верно!E$3:E$201,Таблица!$A50)&gt;0,"+",IF(COUNTIF(Верно!E$3:E$201,"\"&amp;Таблица!$A50)&gt;0,"?",""))</f>
      </c>
      <c r="L50" s="28">
        <f>IF(COUNTIF(Верно!F$3:F$201,Таблица!$A50)&gt;0,"+",IF(COUNTIF(Верно!F$3:F$201,"\"&amp;Таблица!$A50)&gt;0,"?",""))</f>
      </c>
      <c r="M50" s="28">
        <f>IF(COUNTIF(Верно!G$3:G$201,Таблица!$A50)&gt;0,"+",IF(COUNTIF(Верно!G$3:G$201,"\"&amp;Таблица!$A50)&gt;0,"?",""))</f>
      </c>
      <c r="N50" s="28">
        <f>IF(COUNTIF(Верно!H$3:H$201,Таблица!$A50)&gt;0,"+",IF(COUNTIF(Верно!H$3:H$201,"\"&amp;Таблица!$A50)&gt;0,"?",""))</f>
      </c>
      <c r="O50" s="28">
        <f>IF(COUNTIF(Верно!I$3:I$201,Таблица!$A50)&gt;0,"+",IF(COUNTIF(Верно!I$3:I$201,"\"&amp;Таблица!$A50)&gt;0,"?",""))</f>
      </c>
      <c r="P50" s="28">
        <f>IF(COUNTIF(Верно!J$3:J$201,Таблица!$A50)&gt;0,"+",IF(COUNTIF(Верно!J$3:J$201,"\"&amp;Таблица!$A50)&gt;0,"?",""))</f>
      </c>
      <c r="Q50" s="28">
        <f>IF(COUNTIF(Верно!K$3:K$201,Таблица!$A50)&gt;0,"+",IF(COUNTIF(Верно!K$3:K$201,"\"&amp;Таблица!$A50)&gt;0,"?",""))</f>
      </c>
      <c r="R50" s="28">
        <f>IF(COUNTIF(Верно!L$3:L$201,Таблица!$A50)&gt;0,"+",IF(COUNTIF(Верно!L$3:L$201,"\"&amp;Таблица!$A50)&gt;0,"?",""))</f>
      </c>
      <c r="S50" s="28">
        <f>IF(COUNTIF(Верно!M$3:M$201,Таблица!$A50)&gt;0,"+",IF(COUNTIF(Верно!M$3:M$201,"\"&amp;Таблица!$A50)&gt;0,"?",""))</f>
      </c>
      <c r="T50" s="28">
        <f>IF(COUNTIF(Верно!N$3:N$201,Таблица!$A50)&gt;0,"+",IF(COUNTIF(Верно!N$3:N$201,"\"&amp;Таблица!$A50)&gt;0,"?",""))</f>
      </c>
      <c r="U50" s="28">
        <f>IF(COUNTIF(Верно!O$3:O$201,Таблица!$A50)&gt;0,"+",IF(COUNTIF(Верно!O$3:O$201,"\"&amp;Таблица!$A50)&gt;0,"?",""))</f>
      </c>
      <c r="V50" s="28">
        <f>IF(COUNTIF(Верно!P$3:P$201,Таблица!$A50)&gt;0,"+",IF(COUNTIF(Верно!P$3:P$201,"\"&amp;Таблица!$A50)&gt;0,"?",""))</f>
      </c>
      <c r="W50" s="28">
        <f>IF(COUNTIF(Верно!Q$3:Q$201,Таблица!$A50)&gt;0,"+",IF(COUNTIF(Верно!Q$3:Q$201,"\"&amp;Таблица!$A50)&gt;0,"?",""))</f>
      </c>
      <c r="X50" s="28">
        <f>IF(COUNTIF(Верно!R$3:R$201,Таблица!$A50)&gt;0,"+",IF(COUNTIF(Верно!R$3:R$201,"\"&amp;Таблица!$A50)&gt;0,"?",""))</f>
      </c>
      <c r="Y50" s="28">
        <f>IF(COUNTIF(Верно!S$3:S$201,Таблица!$A50)&gt;0,"+",IF(COUNTIF(Верно!S$3:S$201,"\"&amp;Таблица!$A50)&gt;0,"?",""))</f>
      </c>
      <c r="Z50" s="28">
        <f>IF(COUNTIF(Верно!T$3:T$201,Таблица!$A50)&gt;0,"+",IF(COUNTIF(Верно!T$3:T$201,"\"&amp;Таблица!$A50)&gt;0,"?",""))</f>
      </c>
      <c r="AA50" s="28">
        <f>IF(COUNTIF(Верно!U$3:U$201,Таблица!$A50)&gt;0,"+",IF(COUNTIF(Верно!U$3:U$201,"\"&amp;Таблица!$A50)&gt;0,"?",""))</f>
      </c>
      <c r="AB50" s="28">
        <f>IF(COUNTIF(Верно!V$3:V$201,Таблица!$A50)&gt;0,"+",IF(COUNTIF(Верно!V$3:V$201,"\"&amp;Таблица!$A50)&gt;0,"?",""))</f>
      </c>
      <c r="AC50" s="28">
        <f>IF(COUNTIF(Верно!W$3:W$201,Таблица!$A50)&gt;0,"+",IF(COUNTIF(Верно!W$3:W$201,"\"&amp;Таблица!$A50)&gt;0,"?",""))</f>
      </c>
      <c r="AD50" s="29">
        <f>IF(COUNTIF(Верно!X$3:X$201,Таблица!$A50)&gt;0,"+",IF(COUNTIF(Верно!X$3:X$201,"\"&amp;Таблица!$A50)&gt;0,"?",""))</f>
      </c>
    </row>
    <row r="51" spans="1:30" ht="15">
      <c r="A51" s="37"/>
      <c r="B51" s="1">
        <f ca="1">IF($A51&lt;&gt;"",OFFSET(Команды!$A$3,MATCH($A51,OFFSET(номера,0,Площадка!$B$1-1),0),0),"")</f>
      </c>
      <c r="C51" s="1">
        <f ca="1">IF($A51&lt;&gt;"",OFFSET(Команды!$B$3,MATCH($A51,OFFSET(номера,0,Площадка!$B$1-1),0),0),"")</f>
      </c>
      <c r="D51" s="1">
        <f ca="1">IF($A51&lt;&gt;"",OFFSET(Команды!$C$3,MATCH($A51,OFFSET(номера,0,Площадка!$B$1-1),0),0),"")</f>
      </c>
      <c r="E51" s="1">
        <f t="shared" si="4"/>
      </c>
      <c r="F51" s="1">
        <f t="shared" si="5"/>
      </c>
      <c r="G51" s="27">
        <f>IF(COUNTIF(Верно!A$3:A$201,Таблица!$A51)&gt;0,"+",IF(COUNTIF(Верно!A$3:A$201,"\"&amp;Таблица!$A51)&gt;0,"?",""))</f>
      </c>
      <c r="H51" s="28">
        <f>IF(COUNTIF(Верно!B$3:B$201,Таблица!$A51)&gt;0,"+",IF(COUNTIF(Верно!B$3:B$201,"\"&amp;Таблица!$A51)&gt;0,"?",""))</f>
      </c>
      <c r="I51" s="28">
        <f>IF(COUNTIF(Верно!C$3:C$201,Таблица!$A51)&gt;0,"+",IF(COUNTIF(Верно!C$3:C$201,"\"&amp;Таблица!$A51)&gt;0,"?",""))</f>
      </c>
      <c r="J51" s="28">
        <f>IF(COUNTIF(Верно!D$3:D$201,Таблица!$A51)&gt;0,"+",IF(COUNTIF(Верно!D$3:D$201,"\"&amp;Таблица!$A51)&gt;0,"?",""))</f>
      </c>
      <c r="K51" s="28">
        <f>IF(COUNTIF(Верно!E$3:E$201,Таблица!$A51)&gt;0,"+",IF(COUNTIF(Верно!E$3:E$201,"\"&amp;Таблица!$A51)&gt;0,"?",""))</f>
      </c>
      <c r="L51" s="28">
        <f>IF(COUNTIF(Верно!F$3:F$201,Таблица!$A51)&gt;0,"+",IF(COUNTIF(Верно!F$3:F$201,"\"&amp;Таблица!$A51)&gt;0,"?",""))</f>
      </c>
      <c r="M51" s="28">
        <f>IF(COUNTIF(Верно!G$3:G$201,Таблица!$A51)&gt;0,"+",IF(COUNTIF(Верно!G$3:G$201,"\"&amp;Таблица!$A51)&gt;0,"?",""))</f>
      </c>
      <c r="N51" s="28">
        <f>IF(COUNTIF(Верно!H$3:H$201,Таблица!$A51)&gt;0,"+",IF(COUNTIF(Верно!H$3:H$201,"\"&amp;Таблица!$A51)&gt;0,"?",""))</f>
      </c>
      <c r="O51" s="28">
        <f>IF(COUNTIF(Верно!I$3:I$201,Таблица!$A51)&gt;0,"+",IF(COUNTIF(Верно!I$3:I$201,"\"&amp;Таблица!$A51)&gt;0,"?",""))</f>
      </c>
      <c r="P51" s="28">
        <f>IF(COUNTIF(Верно!J$3:J$201,Таблица!$A51)&gt;0,"+",IF(COUNTIF(Верно!J$3:J$201,"\"&amp;Таблица!$A51)&gt;0,"?",""))</f>
      </c>
      <c r="Q51" s="28">
        <f>IF(COUNTIF(Верно!K$3:K$201,Таблица!$A51)&gt;0,"+",IF(COUNTIF(Верно!K$3:K$201,"\"&amp;Таблица!$A51)&gt;0,"?",""))</f>
      </c>
      <c r="R51" s="28">
        <f>IF(COUNTIF(Верно!L$3:L$201,Таблица!$A51)&gt;0,"+",IF(COUNTIF(Верно!L$3:L$201,"\"&amp;Таблица!$A51)&gt;0,"?",""))</f>
      </c>
      <c r="S51" s="28">
        <f>IF(COUNTIF(Верно!M$3:M$201,Таблица!$A51)&gt;0,"+",IF(COUNTIF(Верно!M$3:M$201,"\"&amp;Таблица!$A51)&gt;0,"?",""))</f>
      </c>
      <c r="T51" s="28">
        <f>IF(COUNTIF(Верно!N$3:N$201,Таблица!$A51)&gt;0,"+",IF(COUNTIF(Верно!N$3:N$201,"\"&amp;Таблица!$A51)&gt;0,"?",""))</f>
      </c>
      <c r="U51" s="28">
        <f>IF(COUNTIF(Верно!O$3:O$201,Таблица!$A51)&gt;0,"+",IF(COUNTIF(Верно!O$3:O$201,"\"&amp;Таблица!$A51)&gt;0,"?",""))</f>
      </c>
      <c r="V51" s="28">
        <f>IF(COUNTIF(Верно!P$3:P$201,Таблица!$A51)&gt;0,"+",IF(COUNTIF(Верно!P$3:P$201,"\"&amp;Таблица!$A51)&gt;0,"?",""))</f>
      </c>
      <c r="W51" s="28">
        <f>IF(COUNTIF(Верно!Q$3:Q$201,Таблица!$A51)&gt;0,"+",IF(COUNTIF(Верно!Q$3:Q$201,"\"&amp;Таблица!$A51)&gt;0,"?",""))</f>
      </c>
      <c r="X51" s="28">
        <f>IF(COUNTIF(Верно!R$3:R$201,Таблица!$A51)&gt;0,"+",IF(COUNTIF(Верно!R$3:R$201,"\"&amp;Таблица!$A51)&gt;0,"?",""))</f>
      </c>
      <c r="Y51" s="28">
        <f>IF(COUNTIF(Верно!S$3:S$201,Таблица!$A51)&gt;0,"+",IF(COUNTIF(Верно!S$3:S$201,"\"&amp;Таблица!$A51)&gt;0,"?",""))</f>
      </c>
      <c r="Z51" s="28">
        <f>IF(COUNTIF(Верно!T$3:T$201,Таблица!$A51)&gt;0,"+",IF(COUNTIF(Верно!T$3:T$201,"\"&amp;Таблица!$A51)&gt;0,"?",""))</f>
      </c>
      <c r="AA51" s="28">
        <f>IF(COUNTIF(Верно!U$3:U$201,Таблица!$A51)&gt;0,"+",IF(COUNTIF(Верно!U$3:U$201,"\"&amp;Таблица!$A51)&gt;0,"?",""))</f>
      </c>
      <c r="AB51" s="28">
        <f>IF(COUNTIF(Верно!V$3:V$201,Таблица!$A51)&gt;0,"+",IF(COUNTIF(Верно!V$3:V$201,"\"&amp;Таблица!$A51)&gt;0,"?",""))</f>
      </c>
      <c r="AC51" s="28">
        <f>IF(COUNTIF(Верно!W$3:W$201,Таблица!$A51)&gt;0,"+",IF(COUNTIF(Верно!W$3:W$201,"\"&amp;Таблица!$A51)&gt;0,"?",""))</f>
      </c>
      <c r="AD51" s="29">
        <f>IF(COUNTIF(Верно!X$3:X$201,Таблица!$A51)&gt;0,"+",IF(COUNTIF(Верно!X$3:X$201,"\"&amp;Таблица!$A51)&gt;0,"?",""))</f>
      </c>
    </row>
    <row r="52" spans="1:30" ht="15.75" thickBot="1">
      <c r="A52" s="38"/>
      <c r="B52" s="1">
        <f ca="1">IF($A52&lt;&gt;"",OFFSET(Команды!$A$3,MATCH($A52,OFFSET(номера,0,Площадка!$B$1-1),0),0),"")</f>
      </c>
      <c r="C52" s="1">
        <f ca="1">IF($A52&lt;&gt;"",OFFSET(Команды!$B$3,MATCH($A52,OFFSET(номера,0,Площадка!$B$1-1),0),0),"")</f>
      </c>
      <c r="D52" s="1">
        <f ca="1">IF($A52&lt;&gt;"",OFFSET(Команды!$C$3,MATCH($A52,OFFSET(номера,0,Площадка!$B$1-1),0),0),"")</f>
      </c>
      <c r="E52" s="1">
        <f t="shared" si="4"/>
      </c>
      <c r="F52" s="1">
        <f t="shared" si="5"/>
      </c>
      <c r="G52" s="30">
        <f>IF(COUNTIF(Верно!A$3:A$201,Таблица!$A52)&gt;0,"+",IF(COUNTIF(Верно!A$3:A$201,"\"&amp;Таблица!$A52)&gt;0,"?",""))</f>
      </c>
      <c r="H52" s="31">
        <f>IF(COUNTIF(Верно!B$3:B$201,Таблица!$A52)&gt;0,"+",IF(COUNTIF(Верно!B$3:B$201,"\"&amp;Таблица!$A52)&gt;0,"?",""))</f>
      </c>
      <c r="I52" s="31">
        <f>IF(COUNTIF(Верно!C$3:C$201,Таблица!$A52)&gt;0,"+",IF(COUNTIF(Верно!C$3:C$201,"\"&amp;Таблица!$A52)&gt;0,"?",""))</f>
      </c>
      <c r="J52" s="31">
        <f>IF(COUNTIF(Верно!D$3:D$201,Таблица!$A52)&gt;0,"+",IF(COUNTIF(Верно!D$3:D$201,"\"&amp;Таблица!$A52)&gt;0,"?",""))</f>
      </c>
      <c r="K52" s="31">
        <f>IF(COUNTIF(Верно!E$3:E$201,Таблица!$A52)&gt;0,"+",IF(COUNTIF(Верно!E$3:E$201,"\"&amp;Таблица!$A52)&gt;0,"?",""))</f>
      </c>
      <c r="L52" s="31">
        <f>IF(COUNTIF(Верно!F$3:F$201,Таблица!$A52)&gt;0,"+",IF(COUNTIF(Верно!F$3:F$201,"\"&amp;Таблица!$A52)&gt;0,"?",""))</f>
      </c>
      <c r="M52" s="31">
        <f>IF(COUNTIF(Верно!G$3:G$201,Таблица!$A52)&gt;0,"+",IF(COUNTIF(Верно!G$3:G$201,"\"&amp;Таблица!$A52)&gt;0,"?",""))</f>
      </c>
      <c r="N52" s="31">
        <f>IF(COUNTIF(Верно!H$3:H$201,Таблица!$A52)&gt;0,"+",IF(COUNTIF(Верно!H$3:H$201,"\"&amp;Таблица!$A52)&gt;0,"?",""))</f>
      </c>
      <c r="O52" s="31">
        <f>IF(COUNTIF(Верно!I$3:I$201,Таблица!$A52)&gt;0,"+",IF(COUNTIF(Верно!I$3:I$201,"\"&amp;Таблица!$A52)&gt;0,"?",""))</f>
      </c>
      <c r="P52" s="31">
        <f>IF(COUNTIF(Верно!J$3:J$201,Таблица!$A52)&gt;0,"+",IF(COUNTIF(Верно!J$3:J$201,"\"&amp;Таблица!$A52)&gt;0,"?",""))</f>
      </c>
      <c r="Q52" s="31">
        <f>IF(COUNTIF(Верно!K$3:K$201,Таблица!$A52)&gt;0,"+",IF(COUNTIF(Верно!K$3:K$201,"\"&amp;Таблица!$A52)&gt;0,"?",""))</f>
      </c>
      <c r="R52" s="31">
        <f>IF(COUNTIF(Верно!L$3:L$201,Таблица!$A52)&gt;0,"+",IF(COUNTIF(Верно!L$3:L$201,"\"&amp;Таблица!$A52)&gt;0,"?",""))</f>
      </c>
      <c r="S52" s="31">
        <f>IF(COUNTIF(Верно!M$3:M$201,Таблица!$A52)&gt;0,"+",IF(COUNTIF(Верно!M$3:M$201,"\"&amp;Таблица!$A52)&gt;0,"?",""))</f>
      </c>
      <c r="T52" s="31">
        <f>IF(COUNTIF(Верно!N$3:N$201,Таблица!$A52)&gt;0,"+",IF(COUNTIF(Верно!N$3:N$201,"\"&amp;Таблица!$A52)&gt;0,"?",""))</f>
      </c>
      <c r="U52" s="31">
        <f>IF(COUNTIF(Верно!O$3:O$201,Таблица!$A52)&gt;0,"+",IF(COUNTIF(Верно!O$3:O$201,"\"&amp;Таблица!$A52)&gt;0,"?",""))</f>
      </c>
      <c r="V52" s="31">
        <f>IF(COUNTIF(Верно!P$3:P$201,Таблица!$A52)&gt;0,"+",IF(COUNTIF(Верно!P$3:P$201,"\"&amp;Таблица!$A52)&gt;0,"?",""))</f>
      </c>
      <c r="W52" s="31">
        <f>IF(COUNTIF(Верно!Q$3:Q$201,Таблица!$A52)&gt;0,"+",IF(COUNTIF(Верно!Q$3:Q$201,"\"&amp;Таблица!$A52)&gt;0,"?",""))</f>
      </c>
      <c r="X52" s="31">
        <f>IF(COUNTIF(Верно!R$3:R$201,Таблица!$A52)&gt;0,"+",IF(COUNTIF(Верно!R$3:R$201,"\"&amp;Таблица!$A52)&gt;0,"?",""))</f>
      </c>
      <c r="Y52" s="31">
        <f>IF(COUNTIF(Верно!S$3:S$201,Таблица!$A52)&gt;0,"+",IF(COUNTIF(Верно!S$3:S$201,"\"&amp;Таблица!$A52)&gt;0,"?",""))</f>
      </c>
      <c r="Z52" s="31">
        <f>IF(COUNTIF(Верно!T$3:T$201,Таблица!$A52)&gt;0,"+",IF(COUNTIF(Верно!T$3:T$201,"\"&amp;Таблица!$A52)&gt;0,"?",""))</f>
      </c>
      <c r="AA52" s="31">
        <f>IF(COUNTIF(Верно!U$3:U$201,Таблица!$A52)&gt;0,"+",IF(COUNTIF(Верно!U$3:U$201,"\"&amp;Таблица!$A52)&gt;0,"?",""))</f>
      </c>
      <c r="AB52" s="31">
        <f>IF(COUNTIF(Верно!V$3:V$201,Таблица!$A52)&gt;0,"+",IF(COUNTIF(Верно!V$3:V$201,"\"&amp;Таблица!$A52)&gt;0,"?",""))</f>
      </c>
      <c r="AC52" s="31">
        <f>IF(COUNTIF(Верно!W$3:W$201,Таблица!$A52)&gt;0,"+",IF(COUNTIF(Верно!W$3:W$201,"\"&amp;Таблица!$A52)&gt;0,"?",""))</f>
      </c>
      <c r="AD52" s="32">
        <f>IF(COUNTIF(Верно!X$3:X$201,Таблица!$A52)&gt;0,"+",IF(COUNTIF(Верно!X$3:X$201,"\"&amp;Таблица!$A52)&gt;0,"?",""))</f>
      </c>
    </row>
  </sheetData>
  <sheetProtection password="CF53" sheet="1" objects="1" scenarios="1" sort="0"/>
  <mergeCells count="1">
    <mergeCell ref="A1:E2"/>
  </mergeCells>
  <conditionalFormatting sqref="G4:AD200">
    <cfRule type="cellIs" priority="1" dxfId="1" operator="equal" stopIfTrue="1">
      <formula>"?"</formula>
    </cfRule>
    <cfRule type="cellIs" priority="2" dxfId="2" operator="equal" stopIfTrue="1">
      <formula>"!"</formula>
    </cfRule>
    <cfRule type="cellIs" priority="3" dxfId="3" operator="equal" stopIfTrue="1">
      <formula>"+"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00390625" defaultRowHeight="12.75"/>
  <cols>
    <col min="1" max="1" width="8.125" style="0" bestFit="1" customWidth="1"/>
    <col min="2" max="2" width="18.875" style="0" customWidth="1"/>
    <col min="3" max="26" width="20.75390625" style="0" customWidth="1"/>
  </cols>
  <sheetData>
    <row r="1" spans="1:26" ht="16.5" thickBot="1">
      <c r="A1" s="4" t="s">
        <v>19</v>
      </c>
      <c r="B1" s="24" t="s">
        <v>20</v>
      </c>
      <c r="C1" s="33" t="s">
        <v>26</v>
      </c>
      <c r="D1" s="34" t="s">
        <v>27</v>
      </c>
      <c r="E1" s="34" t="s">
        <v>28</v>
      </c>
      <c r="F1" s="34" t="s">
        <v>29</v>
      </c>
      <c r="G1" s="34" t="s">
        <v>30</v>
      </c>
      <c r="H1" s="34" t="s">
        <v>31</v>
      </c>
      <c r="I1" s="34" t="s">
        <v>32</v>
      </c>
      <c r="J1" s="34" t="s">
        <v>33</v>
      </c>
      <c r="K1" s="34" t="s">
        <v>34</v>
      </c>
      <c r="L1" s="34" t="s">
        <v>35</v>
      </c>
      <c r="M1" s="34" t="s">
        <v>36</v>
      </c>
      <c r="N1" s="34" t="s">
        <v>37</v>
      </c>
      <c r="O1" s="34" t="s">
        <v>38</v>
      </c>
      <c r="P1" s="34" t="s">
        <v>39</v>
      </c>
      <c r="Q1" s="34" t="s">
        <v>40</v>
      </c>
      <c r="R1" s="34" t="s">
        <v>41</v>
      </c>
      <c r="S1" s="34" t="s">
        <v>42</v>
      </c>
      <c r="T1" s="34" t="s">
        <v>43</v>
      </c>
      <c r="U1" s="34" t="s">
        <v>44</v>
      </c>
      <c r="V1" s="34" t="s">
        <v>45</v>
      </c>
      <c r="W1" s="34" t="s">
        <v>46</v>
      </c>
      <c r="X1" s="34" t="s">
        <v>47</v>
      </c>
      <c r="Y1" s="34" t="s">
        <v>48</v>
      </c>
      <c r="Z1" s="35" t="s">
        <v>49</v>
      </c>
    </row>
    <row r="2" spans="1:26" ht="15">
      <c r="A2" s="36"/>
      <c r="B2" s="1">
        <f ca="1">IF($A2&lt;&gt;"",OFFSET(Команды!$A$3,MATCH($A2,OFFSET(номера,0,Площадка!$B$1-1),0),0),"")</f>
      </c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</row>
    <row r="3" spans="1:26" ht="15">
      <c r="A3" s="37"/>
      <c r="B3" s="1">
        <f ca="1">IF($A3&lt;&gt;"",OFFSET(Команды!$A$3,MATCH($A3,OFFSET(номера,0,Площадка!$B$1-1),0),0),"")</f>
      </c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1"/>
    </row>
    <row r="4" spans="1:26" ht="15">
      <c r="A4" s="37"/>
      <c r="B4" s="1">
        <f ca="1">IF($A4&lt;&gt;"",OFFSET(Команды!$A$3,MATCH($A4,OFFSET(номера,0,Площадка!$B$1-1),0),0),"")</f>
      </c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26" ht="15">
      <c r="A5" s="37"/>
      <c r="B5" s="1">
        <f ca="1">IF($A5&lt;&gt;"",OFFSET(Команды!$A$3,MATCH($A5,OFFSET(номера,0,Площадка!$B$1-1),0),0),"")</f>
      </c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1"/>
    </row>
    <row r="6" spans="1:26" ht="15">
      <c r="A6" s="37"/>
      <c r="B6" s="1">
        <f ca="1">IF($A6&lt;&gt;"",OFFSET(Команды!$A$3,MATCH($A6,OFFSET(номера,0,Площадка!$B$1-1),0),0),"")</f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26" ht="15">
      <c r="A7" s="37"/>
      <c r="B7" s="1">
        <f ca="1">IF($A7&lt;&gt;"",OFFSET(Команды!$A$3,MATCH($A7,OFFSET(номера,0,Площадка!$B$1-1),0),0),"")</f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</row>
    <row r="8" spans="1:26" ht="15">
      <c r="A8" s="37"/>
      <c r="B8" s="1">
        <f ca="1">IF($A8&lt;&gt;"",OFFSET(Команды!$A$3,MATCH($A8,OFFSET(номера,0,Площадка!$B$1-1),0),0),"")</f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</row>
    <row r="9" spans="1:26" ht="15">
      <c r="A9" s="37"/>
      <c r="B9" s="1">
        <f ca="1">IF($A9&lt;&gt;"",OFFSET(Команды!$A$3,MATCH($A9,OFFSET(номера,0,Площадка!$B$1-1),0),0),"")</f>
      </c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1"/>
    </row>
    <row r="10" spans="1:26" ht="15">
      <c r="A10" s="37"/>
      <c r="B10" s="1">
        <f ca="1">IF($A10&lt;&gt;"",OFFSET(Команды!$A$3,MATCH($A10,OFFSET(номера,0,Площадка!$B$1-1),0),0),"")</f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1"/>
    </row>
    <row r="11" spans="1:26" ht="15">
      <c r="A11" s="37"/>
      <c r="B11" s="1">
        <f ca="1">IF($A11&lt;&gt;"",OFFSET(Команды!$A$3,MATCH($A11,OFFSET(номера,0,Площадка!$B$1-1),0),0),"")</f>
      </c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</row>
    <row r="12" spans="1:26" ht="15">
      <c r="A12" s="37"/>
      <c r="B12" s="1">
        <f ca="1">IF($A12&lt;&gt;"",OFFSET(Команды!$A$3,MATCH($A12,OFFSET(номера,0,Площадка!$B$1-1),0),0),"")</f>
      </c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</row>
    <row r="13" spans="1:26" ht="15">
      <c r="A13" s="37"/>
      <c r="B13" s="1">
        <f ca="1">IF($A13&lt;&gt;"",OFFSET(Команды!$A$3,MATCH($A13,OFFSET(номера,0,Площадка!$B$1-1),0),0),"")</f>
      </c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1"/>
    </row>
    <row r="14" spans="1:26" ht="15">
      <c r="A14" s="37"/>
      <c r="B14" s="1">
        <f ca="1">IF($A14&lt;&gt;"",OFFSET(Команды!$A$3,MATCH($A14,OFFSET(номера,0,Площадка!$B$1-1),0),0),"")</f>
      </c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1"/>
    </row>
    <row r="15" spans="1:26" ht="15">
      <c r="A15" s="37"/>
      <c r="B15" s="1">
        <f ca="1">IF($A15&lt;&gt;"",OFFSET(Команды!$A$3,MATCH($A15,OFFSET(номера,0,Площадка!$B$1-1),0),0),"")</f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1"/>
    </row>
    <row r="16" spans="1:26" ht="15">
      <c r="A16" s="37"/>
      <c r="B16" s="1">
        <f ca="1">IF($A16&lt;&gt;"",OFFSET(Команды!$A$3,MATCH($A16,OFFSET(номера,0,Площадка!$B$1-1),0),0),"")</f>
      </c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1"/>
    </row>
    <row r="17" spans="1:26" ht="15">
      <c r="A17" s="37"/>
      <c r="B17" s="1">
        <f ca="1">IF($A17&lt;&gt;"",OFFSET(Команды!$A$3,MATCH($A17,OFFSET(номера,0,Площадка!$B$1-1),0),0),"")</f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1"/>
    </row>
    <row r="18" spans="1:26" ht="15">
      <c r="A18" s="37"/>
      <c r="B18" s="1">
        <f ca="1">IF($A18&lt;&gt;"",OFFSET(Команды!$A$3,MATCH($A18,OFFSET(номера,0,Площадка!$B$1-1),0),0),"")</f>
      </c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</row>
    <row r="19" spans="1:26" ht="15">
      <c r="A19" s="37"/>
      <c r="B19" s="1">
        <f ca="1">IF($A19&lt;&gt;"",OFFSET(Команды!$A$3,MATCH($A19,OFFSET(номера,0,Площадка!$B$1-1),0),0),"")</f>
      </c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</row>
    <row r="20" spans="1:26" ht="15">
      <c r="A20" s="37"/>
      <c r="B20" s="1">
        <f ca="1">IF($A20&lt;&gt;"",OFFSET(Команды!$A$3,MATCH($A20,OFFSET(номера,0,Площадка!$B$1-1),0),0),"")</f>
      </c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</row>
    <row r="21" spans="1:26" ht="15">
      <c r="A21" s="37"/>
      <c r="B21" s="1">
        <f ca="1">IF($A21&lt;&gt;"",OFFSET(Команды!$A$3,MATCH($A21,OFFSET(номера,0,Площадка!$B$1-1),0),0),"")</f>
      </c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1"/>
    </row>
    <row r="22" spans="1:26" ht="15">
      <c r="A22" s="37"/>
      <c r="B22" s="1">
        <f ca="1">IF($A22&lt;&gt;"",OFFSET(Команды!$A$3,MATCH($A22,OFFSET(номера,0,Площадка!$B$1-1),0),0),"")</f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1"/>
    </row>
    <row r="23" spans="1:26" ht="15">
      <c r="A23" s="37"/>
      <c r="B23" s="1">
        <f ca="1">IF($A23&lt;&gt;"",OFFSET(Команды!$A$3,MATCH($A23,OFFSET(номера,0,Площадка!$B$1-1),0),0),"")</f>
      </c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1"/>
    </row>
    <row r="24" spans="1:26" ht="15">
      <c r="A24" s="37"/>
      <c r="B24" s="1">
        <f ca="1">IF($A24&lt;&gt;"",OFFSET(Команды!$A$3,MATCH($A24,OFFSET(номера,0,Площадка!$B$1-1),0),0),"")</f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1"/>
    </row>
    <row r="25" spans="1:26" ht="15">
      <c r="A25" s="37"/>
      <c r="B25" s="1">
        <f ca="1">IF($A25&lt;&gt;"",OFFSET(Команды!$A$3,MATCH($A25,OFFSET(номера,0,Площадка!$B$1-1),0),0),"")</f>
      </c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</row>
    <row r="26" spans="1:26" ht="15">
      <c r="A26" s="37"/>
      <c r="B26" s="1">
        <f ca="1">IF($A26&lt;&gt;"",OFFSET(Команды!$A$3,MATCH($A26,OFFSET(номера,0,Площадка!$B$1-1),0),0),"")</f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</row>
    <row r="27" spans="1:26" ht="15">
      <c r="A27" s="37"/>
      <c r="B27" s="1">
        <f ca="1">IF($A27&lt;&gt;"",OFFSET(Команды!$A$3,MATCH($A27,OFFSET(номера,0,Площадка!$B$1-1),0),0),"")</f>
      </c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1"/>
    </row>
    <row r="28" spans="1:26" ht="15">
      <c r="A28" s="37"/>
      <c r="B28" s="1">
        <f ca="1">IF($A28&lt;&gt;"",OFFSET(Команды!$A$3,MATCH($A28,OFFSET(номера,0,Площадка!$B$1-1),0),0),"")</f>
      </c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1"/>
    </row>
    <row r="29" spans="1:26" ht="15">
      <c r="A29" s="37"/>
      <c r="B29" s="1">
        <f ca="1">IF($A29&lt;&gt;"",OFFSET(Команды!$A$3,MATCH($A29,OFFSET(номера,0,Площадка!$B$1-1),0),0),"")</f>
      </c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1"/>
    </row>
    <row r="30" spans="1:26" ht="15">
      <c r="A30" s="37"/>
      <c r="B30" s="1">
        <f ca="1">IF($A30&lt;&gt;"",OFFSET(Команды!$A$3,MATCH($A30,OFFSET(номера,0,Площадка!$B$1-1),0),0),"")</f>
      </c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</row>
    <row r="31" spans="1:26" ht="15">
      <c r="A31" s="37"/>
      <c r="B31" s="1">
        <f ca="1">IF($A31&lt;&gt;"",OFFSET(Команды!$A$3,MATCH($A31,OFFSET(номера,0,Площадка!$B$1-1),0),0),"")</f>
      </c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</row>
    <row r="32" spans="1:26" ht="15">
      <c r="A32" s="37"/>
      <c r="B32" s="1">
        <f ca="1">IF($A32&lt;&gt;"",OFFSET(Команды!$A$3,MATCH($A32,OFFSET(номера,0,Площадка!$B$1-1),0),0),"")</f>
      </c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1"/>
    </row>
    <row r="33" spans="1:26" ht="15">
      <c r="A33" s="37"/>
      <c r="B33" s="1">
        <f ca="1">IF($A33&lt;&gt;"",OFFSET(Команды!$A$3,MATCH($A33,OFFSET(номера,0,Площадка!$B$1-1),0),0),"")</f>
      </c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1"/>
    </row>
    <row r="34" spans="1:26" ht="15">
      <c r="A34" s="37"/>
      <c r="B34" s="1">
        <f ca="1">IF($A34&lt;&gt;"",OFFSET(Команды!$A$3,MATCH($A34,OFFSET(номера,0,Площадка!$B$1-1),0),0),"")</f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1"/>
    </row>
    <row r="35" spans="1:26" ht="15">
      <c r="A35" s="37"/>
      <c r="B35" s="1">
        <f ca="1">IF($A35&lt;&gt;"",OFFSET(Команды!$A$3,MATCH($A35,OFFSET(номера,0,Площадка!$B$1-1),0),0),"")</f>
      </c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1"/>
    </row>
    <row r="36" spans="1:26" ht="15">
      <c r="A36" s="37"/>
      <c r="B36" s="1">
        <f ca="1">IF($A36&lt;&gt;"",OFFSET(Команды!$A$3,MATCH($A36,OFFSET(номера,0,Площадка!$B$1-1),0),0),"")</f>
      </c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1"/>
    </row>
    <row r="37" spans="1:26" ht="15">
      <c r="A37" s="37"/>
      <c r="B37" s="1">
        <f ca="1">IF($A37&lt;&gt;"",OFFSET(Команды!$A$3,MATCH($A37,OFFSET(номера,0,Площадка!$B$1-1),0),0),"")</f>
      </c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1"/>
    </row>
    <row r="38" spans="1:26" ht="15">
      <c r="A38" s="37"/>
      <c r="B38" s="1">
        <f ca="1">IF($A38&lt;&gt;"",OFFSET(Команды!$A$3,MATCH($A38,OFFSET(номера,0,Площадка!$B$1-1),0),0),"")</f>
      </c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1"/>
    </row>
    <row r="39" spans="1:26" ht="15">
      <c r="A39" s="37"/>
      <c r="B39" s="1">
        <f ca="1">IF($A39&lt;&gt;"",OFFSET(Команды!$A$3,MATCH($A39,OFFSET(номера,0,Площадка!$B$1-1),0),0),"")</f>
      </c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1"/>
    </row>
    <row r="40" spans="1:26" ht="15">
      <c r="A40" s="37"/>
      <c r="B40" s="1">
        <f ca="1">IF($A40&lt;&gt;"",OFFSET(Команды!$A$3,MATCH($A40,OFFSET(номера,0,Площадка!$B$1-1),0),0),"")</f>
      </c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1"/>
    </row>
    <row r="41" spans="1:26" ht="15">
      <c r="A41" s="37"/>
      <c r="B41" s="1">
        <f ca="1">IF($A41&lt;&gt;"",OFFSET(Команды!$A$3,MATCH($A41,OFFSET(номера,0,Площадка!$B$1-1),0),0),"")</f>
      </c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1"/>
    </row>
    <row r="42" spans="1:26" ht="15">
      <c r="A42" s="37"/>
      <c r="B42" s="1">
        <f ca="1">IF($A42&lt;&gt;"",OFFSET(Команды!$A$3,MATCH($A42,OFFSET(номера,0,Площадка!$B$1-1),0),0),"")</f>
      </c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</row>
    <row r="43" spans="1:26" ht="15">
      <c r="A43" s="37"/>
      <c r="B43" s="1">
        <f ca="1">IF($A43&lt;&gt;"",OFFSET(Команды!$A$3,MATCH($A43,OFFSET(номера,0,Площадка!$B$1-1),0),0),"")</f>
      </c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1"/>
    </row>
    <row r="44" spans="1:26" ht="15">
      <c r="A44" s="37"/>
      <c r="B44" s="1">
        <f ca="1">IF($A44&lt;&gt;"",OFFSET(Команды!$A$3,MATCH($A44,OFFSET(номера,0,Площадка!$B$1-1),0),0),"")</f>
      </c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</row>
    <row r="45" spans="1:26" ht="15">
      <c r="A45" s="37"/>
      <c r="B45" s="1">
        <f ca="1">IF($A45&lt;&gt;"",OFFSET(Команды!$A$3,MATCH($A45,OFFSET(номера,0,Площадка!$B$1-1),0),0),"")</f>
      </c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1"/>
    </row>
    <row r="46" spans="1:26" ht="15">
      <c r="A46" s="37"/>
      <c r="B46" s="1">
        <f ca="1">IF($A46&lt;&gt;"",OFFSET(Команды!$A$3,MATCH($A46,OFFSET(номера,0,Площадка!$B$1-1),0),0),"")</f>
      </c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</row>
    <row r="47" spans="1:26" ht="15">
      <c r="A47" s="37"/>
      <c r="B47" s="1">
        <f ca="1">IF($A47&lt;&gt;"",OFFSET(Команды!$A$3,MATCH($A47,OFFSET(номера,0,Площадка!$B$1-1),0),0),"")</f>
      </c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1"/>
    </row>
    <row r="48" spans="1:26" ht="15">
      <c r="A48" s="37"/>
      <c r="B48" s="1">
        <f ca="1">IF($A48&lt;&gt;"",OFFSET(Команды!$A$3,MATCH($A48,OFFSET(номера,0,Площадка!$B$1-1),0),0),"")</f>
      </c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</row>
    <row r="49" spans="1:26" ht="15">
      <c r="A49" s="37"/>
      <c r="B49" s="1">
        <f ca="1">IF($A49&lt;&gt;"",OFFSET(Команды!$A$3,MATCH($A49,OFFSET(номера,0,Площадка!$B$1-1),0),0),"")</f>
      </c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</row>
    <row r="50" spans="1:26" ht="15.75" thickBot="1">
      <c r="A50" s="38"/>
      <c r="B50" s="1">
        <f ca="1">IF($A50&lt;&gt;"",OFFSET(Команды!$A$3,MATCH($A50,OFFSET(номера,0,Площадка!$B$1-1),0),0),"")</f>
      </c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4"/>
    </row>
  </sheetData>
  <sheetProtection password="CF53" sheet="1" objects="1" scenarios="1" sort="0"/>
  <conditionalFormatting sqref="C2:Z50">
    <cfRule type="expression" priority="1" dxfId="3" stopIfTrue="1">
      <formula>VLOOKUP($A2,результаты,COLUMN()+4,FALSE)="+"</formula>
    </cfRule>
    <cfRule type="expression" priority="2" dxfId="1" stopIfTrue="1">
      <formula>VLOOKUP($A2,результаты,COLUMN()+4,FALSE)="?"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A2" sqref="A2"/>
    </sheetView>
  </sheetViews>
  <sheetFormatPr defaultColWidth="9.00390625" defaultRowHeight="12.75"/>
  <cols>
    <col min="1" max="1" width="9.25390625" style="0" customWidth="1"/>
    <col min="2" max="2" width="19.25390625" style="0" bestFit="1" customWidth="1"/>
    <col min="3" max="3" width="27.875" style="0" bestFit="1" customWidth="1"/>
    <col min="4" max="4" width="7.75390625" style="0" bestFit="1" customWidth="1"/>
    <col min="5" max="5" width="73.25390625" style="21" customWidth="1"/>
    <col min="6" max="6" width="16.75390625" style="0" bestFit="1" customWidth="1"/>
    <col min="7" max="13" width="6.875" style="0" bestFit="1" customWidth="1"/>
  </cols>
  <sheetData>
    <row r="1" spans="1:13" s="1" customFormat="1" ht="15.75">
      <c r="A1" s="4" t="s">
        <v>52</v>
      </c>
      <c r="B1" s="4" t="s">
        <v>53</v>
      </c>
      <c r="C1" s="4" t="s">
        <v>54</v>
      </c>
      <c r="D1" s="4" t="s">
        <v>55</v>
      </c>
      <c r="E1" s="20" t="s">
        <v>56</v>
      </c>
      <c r="F1" s="19"/>
      <c r="G1" s="19"/>
      <c r="H1" s="19"/>
      <c r="I1" s="19"/>
      <c r="J1" s="19"/>
      <c r="K1" s="19"/>
      <c r="L1" s="19"/>
      <c r="M1" s="19"/>
    </row>
    <row r="2" ht="49.5" customHeight="1"/>
    <row r="3" ht="49.5" customHeight="1"/>
    <row r="4" ht="49.5" customHeight="1"/>
    <row r="5" ht="49.5" customHeight="1"/>
    <row r="6" ht="49.5" customHeight="1"/>
    <row r="7" ht="49.5" customHeight="1"/>
    <row r="8" ht="49.5" customHeight="1"/>
    <row r="9" ht="49.5" customHeight="1"/>
    <row r="10" ht="49.5" customHeight="1"/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</sheetData>
  <dataValidations count="1">
    <dataValidation type="list" allowBlank="1" showInputMessage="1" showErrorMessage="1" sqref="D2:D11">
      <formula1>"Зачет,Снять"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2010-10-01T05:34:40Z</dcterms:created>
  <dcterms:modified xsi:type="dcterms:W3CDTF">2019-09-15T08:48:07Z</dcterms:modified>
  <cp:category/>
  <cp:version/>
  <cp:contentType/>
  <cp:contentStatus/>
</cp:coreProperties>
</file>