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524FF1D4-9073-40B0-82D0-48829FFF7E2C}" xr6:coauthVersionLast="47" xr6:coauthVersionMax="47" xr10:uidLastSave="{00000000-0000-0000-0000-000000000000}"/>
  <bookViews>
    <workbookView xWindow="-110" yWindow="-110" windowWidth="19420" windowHeight="10420" firstSheet="1" activeTab="1" xr2:uid="{A19E1B0E-CC4E-4A08-A409-3E969B67186A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G4" i="6"/>
  <c r="H4" i="6"/>
  <c r="I4" i="6"/>
  <c r="J4" i="6"/>
  <c r="K4" i="6"/>
  <c r="L4" i="6"/>
  <c r="M4" i="6"/>
  <c r="N4" i="6"/>
  <c r="F4" i="6" s="1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F5" i="6" s="1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F6" i="6" s="1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F7" i="6" s="1"/>
  <c r="O7" i="6"/>
  <c r="P7" i="6"/>
  <c r="Q7" i="6"/>
  <c r="R7" i="6"/>
  <c r="S7" i="6"/>
  <c r="T7" i="6"/>
  <c r="U7" i="6"/>
  <c r="V7" i="6"/>
  <c r="V1" i="6" s="1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F8" i="6" s="1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D1" i="6" s="1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W1" i="6"/>
  <c r="X1" i="6"/>
  <c r="Y1" i="6"/>
  <c r="Z1" i="6"/>
  <c r="AA1" i="6"/>
  <c r="AB1" i="6"/>
  <c r="AC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W2" i="6"/>
  <c r="X2" i="6"/>
  <c r="Y2" i="6"/>
  <c r="Z2" i="6"/>
  <c r="AA2" i="6"/>
  <c r="AB2" i="6"/>
  <c r="AC2" i="6"/>
  <c r="AD2" i="6"/>
  <c r="E4" i="6"/>
  <c r="E5" i="6"/>
  <c r="E6" i="6"/>
  <c r="E7" i="6"/>
  <c r="E8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  <c r="V2" i="6" l="1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<sst xmlns="http://schemas.openxmlformats.org/spreadsheetml/2006/main" count="87" uniqueCount="73">
  <si>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</si>
  <si>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</si>
  <si>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</si>
  <si>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21:52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</si>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</sst>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B0EB-8086-44F4-B039-936168923076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5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C457-BE41-45F8-968C-A8BFE57C0CDD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6B4A6D93-55AA-49CA-B335-96A9F8E7E15D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9D07-D6F9-4C9B-B304-1C70EF393192}">
  <dimension ref="A1:M8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COUNTA(A4:A8)</f>
        <v>0</v>
      </c>
      <c r="C1" t="str">
        <f>" Ш:"&amp;COUNTIF(C4:C8,"Ш")&amp;" М:"&amp;COUNTIF(C4:C8,"М")&amp;" Д:"&amp;COUNTIF(C4:C8,"Д")</f>
        <v xml:space="preserve"> Ш:0 М:0 Д:0</v>
      </c>
      <c r="G1">
        <f t="shared" ref="G1:M1" si="0">COUNTA(G4:G8)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ht="16" thickBot="1" x14ac:dyDescent="0.4">
      <c r="A8" s="4"/>
      <c r="B8" s="14"/>
      <c r="C8" s="14"/>
      <c r="D8" s="14"/>
      <c r="E8" s="14"/>
      <c r="F8" s="14"/>
      <c r="G8" s="7"/>
      <c r="H8" s="7"/>
      <c r="I8" s="7"/>
      <c r="J8" s="7"/>
      <c r="K8" s="7"/>
      <c r="L8" s="7"/>
      <c r="M8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9B35-13B0-4D11-BFAE-184E97A25572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A939-7C6E-487D-9ED8-6952C4373C1A}">
  <dimension ref="A1:X7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COUNTA(A$3:A$7)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ht="16" thickBot="1" x14ac:dyDescent="0.4">
      <c r="A7" s="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7"/>
    </row>
  </sheetData>
  <conditionalFormatting sqref="A3:X7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0DF7-67D5-48E7-99CB-CB707F9A5EA2}">
  <dimension ref="A1:AD8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IF(COUNTIF(G$4:G$8,"~?")&gt;0,COUNTIF(G$4:G$8,"~?"),"")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COUNTIF(G$4:G$8,"+")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IF(ISBLANK($A4),"",OFFSET(Команды!A$3,MATCH($A4,OFFSET(Команды!$F$4:$F$8,0,Площадка!$B$1),0),0))</f>
        <v/>
      </c>
      <c r="C4" s="13" t="str">
        <f ca="1">IF(ISBLANK($A4),"",OFFSET(Команды!B$3,MATCH($A4,OFFSET(Команды!$F$4:$F$8,0,Площадка!$B$1),0),0))</f>
        <v/>
      </c>
      <c r="D4" s="13" t="str">
        <f ca="1">IF(ISBLANK($A4),"",OFFSET(Команды!C$3,MATCH($A4,OFFSET(Команды!$F$4:$F$8,0,Площадка!$B$1),0),0))</f>
        <v/>
      </c>
      <c r="E4" s="13" t="str">
        <f t="shared" ref="E4:E8" si="2">IF(ISBLANK($A4),"",COUNTIF(G4:AD4,"+"))</f>
        <v/>
      </c>
      <c r="F4" s="15" t="str">
        <f t="shared" ref="F4:F8" si="3">IF(COUNTIF(G4:AD4,"~?")&gt;0,COUNTIF(G4:AD4,"~?"),"")</f>
        <v/>
      </c>
      <c r="G4" s="21" t="str">
        <f>IF(COUNTIF(Верно!A$3:A$7,$A4)&gt;0,"+",IF(COUNTIF(Верно!A$3:A$7,"\"&amp;$A4)&gt;0,"?",""))</f>
        <v/>
      </c>
      <c r="H4" s="21" t="str">
        <f>IF(COUNTIF(Верно!B$3:B$7,$A4)&gt;0,"+",IF(COUNTIF(Верно!B$3:B$7,"\"&amp;$A4)&gt;0,"?",""))</f>
        <v/>
      </c>
      <c r="I4" s="21" t="str">
        <f>IF(COUNTIF(Верно!C$3:C$7,$A4)&gt;0,"+",IF(COUNTIF(Верно!C$3:C$7,"\"&amp;$A4)&gt;0,"?",""))</f>
        <v/>
      </c>
      <c r="J4" s="21" t="str">
        <f>IF(COUNTIF(Верно!D$3:D$7,$A4)&gt;0,"+",IF(COUNTIF(Верно!D$3:D$7,"\"&amp;$A4)&gt;0,"?",""))</f>
        <v/>
      </c>
      <c r="K4" s="21" t="str">
        <f>IF(COUNTIF(Верно!E$3:E$7,$A4)&gt;0,"+",IF(COUNTIF(Верно!E$3:E$7,"\"&amp;$A4)&gt;0,"?",""))</f>
        <v/>
      </c>
      <c r="L4" s="21" t="str">
        <f>IF(COUNTIF(Верно!F$3:F$7,$A4)&gt;0,"+",IF(COUNTIF(Верно!F$3:F$7,"\"&amp;$A4)&gt;0,"?",""))</f>
        <v/>
      </c>
      <c r="M4" s="21" t="str">
        <f>IF(COUNTIF(Верно!G$3:G$7,$A4)&gt;0,"+",IF(COUNTIF(Верно!G$3:G$7,"\"&amp;$A4)&gt;0,"?",""))</f>
        <v/>
      </c>
      <c r="N4" s="21" t="str">
        <f>IF(COUNTIF(Верно!H$3:H$7,$A4)&gt;0,"+",IF(COUNTIF(Верно!H$3:H$7,"\"&amp;$A4)&gt;0,"?",""))</f>
        <v/>
      </c>
      <c r="O4" s="21" t="str">
        <f>IF(COUNTIF(Верно!I$3:I$7,$A4)&gt;0,"+",IF(COUNTIF(Верно!I$3:I$7,"\"&amp;$A4)&gt;0,"?",""))</f>
        <v/>
      </c>
      <c r="P4" s="21" t="str">
        <f>IF(COUNTIF(Верно!J$3:J$7,$A4)&gt;0,"+",IF(COUNTIF(Верно!J$3:J$7,"\"&amp;$A4)&gt;0,"?",""))</f>
        <v/>
      </c>
      <c r="Q4" s="21" t="str">
        <f>IF(COUNTIF(Верно!K$3:K$7,$A4)&gt;0,"+",IF(COUNTIF(Верно!K$3:K$7,"\"&amp;$A4)&gt;0,"?",""))</f>
        <v/>
      </c>
      <c r="R4" s="21" t="str">
        <f>IF(COUNTIF(Верно!L$3:L$7,$A4)&gt;0,"+",IF(COUNTIF(Верно!L$3:L$7,"\"&amp;$A4)&gt;0,"?",""))</f>
        <v/>
      </c>
      <c r="S4" s="21" t="str">
        <f>IF(COUNTIF(Верно!M$3:M$7,$A4)&gt;0,"+",IF(COUNTIF(Верно!M$3:M$7,"\"&amp;$A4)&gt;0,"?",""))</f>
        <v/>
      </c>
      <c r="T4" s="21" t="str">
        <f>IF(COUNTIF(Верно!N$3:N$7,$A4)&gt;0,"+",IF(COUNTIF(Верно!N$3:N$7,"\"&amp;$A4)&gt;0,"?",""))</f>
        <v/>
      </c>
      <c r="U4" s="21" t="str">
        <f>IF(COUNTIF(Верно!O$3:O$7,$A4)&gt;0,"+",IF(COUNTIF(Верно!O$3:O$7,"\"&amp;$A4)&gt;0,"?",""))</f>
        <v/>
      </c>
      <c r="V4" s="21" t="str">
        <f>IF(COUNTIF(Верно!P$3:P$7,$A4)&gt;0,"+",IF(COUNTIF(Верно!P$3:P$7,"\"&amp;$A4)&gt;0,"?",""))</f>
        <v/>
      </c>
      <c r="W4" s="21" t="str">
        <f>IF(COUNTIF(Верно!Q$3:Q$7,$A4)&gt;0,"+",IF(COUNTIF(Верно!Q$3:Q$7,"\"&amp;$A4)&gt;0,"?",""))</f>
        <v/>
      </c>
      <c r="X4" s="21" t="str">
        <f>IF(COUNTIF(Верно!R$3:R$7,$A4)&gt;0,"+",IF(COUNTIF(Верно!R$3:R$7,"\"&amp;$A4)&gt;0,"?",""))</f>
        <v/>
      </c>
      <c r="Y4" s="21" t="str">
        <f>IF(COUNTIF(Верно!S$3:S$7,$A4)&gt;0,"+",IF(COUNTIF(Верно!S$3:S$7,"\"&amp;$A4)&gt;0,"?",""))</f>
        <v/>
      </c>
      <c r="Z4" s="21" t="str">
        <f>IF(COUNTIF(Верно!T$3:T$7,$A4)&gt;0,"+",IF(COUNTIF(Верно!T$3:T$7,"\"&amp;$A4)&gt;0,"?",""))</f>
        <v/>
      </c>
      <c r="AA4" s="21" t="str">
        <f>IF(COUNTIF(Верно!U$3:U$7,$A4)&gt;0,"+",IF(COUNTIF(Верно!U$3:U$7,"\"&amp;$A4)&gt;0,"?",""))</f>
        <v/>
      </c>
      <c r="AB4" s="21" t="str">
        <f>IF(COUNTIF(Верно!V$3:V$7,$A4)&gt;0,"+",IF(COUNTIF(Верно!V$3:V$7,"\"&amp;$A4)&gt;0,"?",""))</f>
        <v/>
      </c>
      <c r="AC4" s="21" t="str">
        <f>IF(COUNTIF(Верно!W$3:W$7,$A4)&gt;0,"+",IF(COUNTIF(Верно!W$3:W$7,"\"&amp;$A4)&gt;0,"?",""))</f>
        <v/>
      </c>
      <c r="AD4" s="22" t="str">
        <f>IF(COUNTIF(Верно!X$3:X$7,$A4)&gt;0,"+",IF(COUNTIF(Верно!X$3:X$7,"\"&amp;$A4)&gt;0,"?",""))</f>
        <v/>
      </c>
    </row>
    <row r="5" spans="1:30" x14ac:dyDescent="0.35">
      <c r="A5" s="2"/>
      <c r="B5" s="2" t="str">
        <f ca="1">IF(ISBLANK($A5),"",OFFSET(Команды!A$3,MATCH($A5,OFFSET(Команды!$F$4:$F$8,0,Площадка!$B$1),0),0))</f>
        <v/>
      </c>
      <c r="C5" s="12" t="str">
        <f ca="1">IF(ISBLANK($A5),"",OFFSET(Команды!B$3,MATCH($A5,OFFSET(Команды!$F$4:$F$8,0,Площадка!$B$1),0),0))</f>
        <v/>
      </c>
      <c r="D5" s="12" t="str">
        <f ca="1">IF(ISBLANK($A5),"",OFFSET(Команды!C$3,MATCH($A5,OFFSET(Команды!$F$4:$F$8,0,Площадка!$B$1),0),0))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IF(COUNTIF(Верно!A$3:A$7,$A5)&gt;0,"+",IF(COUNTIF(Верно!A$3:A$7,"\"&amp;$A5)&gt;0,"?",""))</f>
        <v/>
      </c>
      <c r="H5" s="23" t="str">
        <f>IF(COUNTIF(Верно!B$3:B$7,$A5)&gt;0,"+",IF(COUNTIF(Верно!B$3:B$7,"\"&amp;$A5)&gt;0,"?",""))</f>
        <v/>
      </c>
      <c r="I5" s="23" t="str">
        <f>IF(COUNTIF(Верно!C$3:C$7,$A5)&gt;0,"+",IF(COUNTIF(Верно!C$3:C$7,"\"&amp;$A5)&gt;0,"?",""))</f>
        <v/>
      </c>
      <c r="J5" s="23" t="str">
        <f>IF(COUNTIF(Верно!D$3:D$7,$A5)&gt;0,"+",IF(COUNTIF(Верно!D$3:D$7,"\"&amp;$A5)&gt;0,"?",""))</f>
        <v/>
      </c>
      <c r="K5" s="23" t="str">
        <f>IF(COUNTIF(Верно!E$3:E$7,$A5)&gt;0,"+",IF(COUNTIF(Верно!E$3:E$7,"\"&amp;$A5)&gt;0,"?",""))</f>
        <v/>
      </c>
      <c r="L5" s="23" t="str">
        <f>IF(COUNTIF(Верно!F$3:F$7,$A5)&gt;0,"+",IF(COUNTIF(Верно!F$3:F$7,"\"&amp;$A5)&gt;0,"?",""))</f>
        <v/>
      </c>
      <c r="M5" s="23" t="str">
        <f>IF(COUNTIF(Верно!G$3:G$7,$A5)&gt;0,"+",IF(COUNTIF(Верно!G$3:G$7,"\"&amp;$A5)&gt;0,"?",""))</f>
        <v/>
      </c>
      <c r="N5" s="23" t="str">
        <f>IF(COUNTIF(Верно!H$3:H$7,$A5)&gt;0,"+",IF(COUNTIF(Верно!H$3:H$7,"\"&amp;$A5)&gt;0,"?",""))</f>
        <v/>
      </c>
      <c r="O5" s="23" t="str">
        <f>IF(COUNTIF(Верно!I$3:I$7,$A5)&gt;0,"+",IF(COUNTIF(Верно!I$3:I$7,"\"&amp;$A5)&gt;0,"?",""))</f>
        <v/>
      </c>
      <c r="P5" s="23" t="str">
        <f>IF(COUNTIF(Верно!J$3:J$7,$A5)&gt;0,"+",IF(COUNTIF(Верно!J$3:J$7,"\"&amp;$A5)&gt;0,"?",""))</f>
        <v/>
      </c>
      <c r="Q5" s="23" t="str">
        <f>IF(COUNTIF(Верно!K$3:K$7,$A5)&gt;0,"+",IF(COUNTIF(Верно!K$3:K$7,"\"&amp;$A5)&gt;0,"?",""))</f>
        <v/>
      </c>
      <c r="R5" s="23" t="str">
        <f>IF(COUNTIF(Верно!L$3:L$7,$A5)&gt;0,"+",IF(COUNTIF(Верно!L$3:L$7,"\"&amp;$A5)&gt;0,"?",""))</f>
        <v/>
      </c>
      <c r="S5" s="23" t="str">
        <f>IF(COUNTIF(Верно!M$3:M$7,$A5)&gt;0,"+",IF(COUNTIF(Верно!M$3:M$7,"\"&amp;$A5)&gt;0,"?",""))</f>
        <v/>
      </c>
      <c r="T5" s="23" t="str">
        <f>IF(COUNTIF(Верно!N$3:N$7,$A5)&gt;0,"+",IF(COUNTIF(Верно!N$3:N$7,"\"&amp;$A5)&gt;0,"?",""))</f>
        <v/>
      </c>
      <c r="U5" s="23" t="str">
        <f>IF(COUNTIF(Верно!O$3:O$7,$A5)&gt;0,"+",IF(COUNTIF(Верно!O$3:O$7,"\"&amp;$A5)&gt;0,"?",""))</f>
        <v/>
      </c>
      <c r="V5" s="23" t="str">
        <f>IF(COUNTIF(Верно!P$3:P$7,$A5)&gt;0,"+",IF(COUNTIF(Верно!P$3:P$7,"\"&amp;$A5)&gt;0,"?",""))</f>
        <v/>
      </c>
      <c r="W5" s="23" t="str">
        <f>IF(COUNTIF(Верно!Q$3:Q$7,$A5)&gt;0,"+",IF(COUNTIF(Верно!Q$3:Q$7,"\"&amp;$A5)&gt;0,"?",""))</f>
        <v/>
      </c>
      <c r="X5" s="23" t="str">
        <f>IF(COUNTIF(Верно!R$3:R$7,$A5)&gt;0,"+",IF(COUNTIF(Верно!R$3:R$7,"\"&amp;$A5)&gt;0,"?",""))</f>
        <v/>
      </c>
      <c r="Y5" s="23" t="str">
        <f>IF(COUNTIF(Верно!S$3:S$7,$A5)&gt;0,"+",IF(COUNTIF(Верно!S$3:S$7,"\"&amp;$A5)&gt;0,"?",""))</f>
        <v/>
      </c>
      <c r="Z5" s="23" t="str">
        <f>IF(COUNTIF(Верно!T$3:T$7,$A5)&gt;0,"+",IF(COUNTIF(Верно!T$3:T$7,"\"&amp;$A5)&gt;0,"?",""))</f>
        <v/>
      </c>
      <c r="AA5" s="23" t="str">
        <f>IF(COUNTIF(Верно!U$3:U$7,$A5)&gt;0,"+",IF(COUNTIF(Верно!U$3:U$7,"\"&amp;$A5)&gt;0,"?",""))</f>
        <v/>
      </c>
      <c r="AB5" s="23" t="str">
        <f>IF(COUNTIF(Верно!V$3:V$7,$A5)&gt;0,"+",IF(COUNTIF(Верно!V$3:V$7,"\"&amp;$A5)&gt;0,"?",""))</f>
        <v/>
      </c>
      <c r="AC5" s="23" t="str">
        <f>IF(COUNTIF(Верно!W$3:W$7,$A5)&gt;0,"+",IF(COUNTIF(Верно!W$3:W$7,"\"&amp;$A5)&gt;0,"?",""))</f>
        <v/>
      </c>
      <c r="AD5" s="24" t="str">
        <f>IF(COUNTIF(Верно!X$3:X$7,$A5)&gt;0,"+",IF(COUNTIF(Верно!X$3:X$7,"\"&amp;$A5)&gt;0,"?",""))</f>
        <v/>
      </c>
    </row>
    <row r="6" spans="1:30" x14ac:dyDescent="0.35">
      <c r="A6" s="2"/>
      <c r="B6" s="2" t="str">
        <f ca="1">IF(ISBLANK($A6),"",OFFSET(Команды!A$3,MATCH($A6,OFFSET(Команды!$F$4:$F$8,0,Площадка!$B$1),0),0))</f>
        <v/>
      </c>
      <c r="C6" s="12" t="str">
        <f ca="1">IF(ISBLANK($A6),"",OFFSET(Команды!B$3,MATCH($A6,OFFSET(Команды!$F$4:$F$8,0,Площадка!$B$1),0),0))</f>
        <v/>
      </c>
      <c r="D6" s="12" t="str">
        <f ca="1">IF(ISBLANK($A6),"",OFFSET(Команды!C$3,MATCH($A6,OFFSET(Команды!$F$4:$F$8,0,Площадка!$B$1),0),0))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IF(COUNTIF(Верно!A$3:A$7,$A6)&gt;0,"+",IF(COUNTIF(Верно!A$3:A$7,"\"&amp;$A6)&gt;0,"?",""))</f>
        <v/>
      </c>
      <c r="H6" s="23" t="str">
        <f>IF(COUNTIF(Верно!B$3:B$7,$A6)&gt;0,"+",IF(COUNTIF(Верно!B$3:B$7,"\"&amp;$A6)&gt;0,"?",""))</f>
        <v/>
      </c>
      <c r="I6" s="23" t="str">
        <f>IF(COUNTIF(Верно!C$3:C$7,$A6)&gt;0,"+",IF(COUNTIF(Верно!C$3:C$7,"\"&amp;$A6)&gt;0,"?",""))</f>
        <v/>
      </c>
      <c r="J6" s="23" t="str">
        <f>IF(COUNTIF(Верно!D$3:D$7,$A6)&gt;0,"+",IF(COUNTIF(Верно!D$3:D$7,"\"&amp;$A6)&gt;0,"?",""))</f>
        <v/>
      </c>
      <c r="K6" s="23" t="str">
        <f>IF(COUNTIF(Верно!E$3:E$7,$A6)&gt;0,"+",IF(COUNTIF(Верно!E$3:E$7,"\"&amp;$A6)&gt;0,"?",""))</f>
        <v/>
      </c>
      <c r="L6" s="23" t="str">
        <f>IF(COUNTIF(Верно!F$3:F$7,$A6)&gt;0,"+",IF(COUNTIF(Верно!F$3:F$7,"\"&amp;$A6)&gt;0,"?",""))</f>
        <v/>
      </c>
      <c r="M6" s="23" t="str">
        <f>IF(COUNTIF(Верно!G$3:G$7,$A6)&gt;0,"+",IF(COUNTIF(Верно!G$3:G$7,"\"&amp;$A6)&gt;0,"?",""))</f>
        <v/>
      </c>
      <c r="N6" s="23" t="str">
        <f>IF(COUNTIF(Верно!H$3:H$7,$A6)&gt;0,"+",IF(COUNTIF(Верно!H$3:H$7,"\"&amp;$A6)&gt;0,"?",""))</f>
        <v/>
      </c>
      <c r="O6" s="23" t="str">
        <f>IF(COUNTIF(Верно!I$3:I$7,$A6)&gt;0,"+",IF(COUNTIF(Верно!I$3:I$7,"\"&amp;$A6)&gt;0,"?",""))</f>
        <v/>
      </c>
      <c r="P6" s="23" t="str">
        <f>IF(COUNTIF(Верно!J$3:J$7,$A6)&gt;0,"+",IF(COUNTIF(Верно!J$3:J$7,"\"&amp;$A6)&gt;0,"?",""))</f>
        <v/>
      </c>
      <c r="Q6" s="23" t="str">
        <f>IF(COUNTIF(Верно!K$3:K$7,$A6)&gt;0,"+",IF(COUNTIF(Верно!K$3:K$7,"\"&amp;$A6)&gt;0,"?",""))</f>
        <v/>
      </c>
      <c r="R6" s="23" t="str">
        <f>IF(COUNTIF(Верно!L$3:L$7,$A6)&gt;0,"+",IF(COUNTIF(Верно!L$3:L$7,"\"&amp;$A6)&gt;0,"?",""))</f>
        <v/>
      </c>
      <c r="S6" s="23" t="str">
        <f>IF(COUNTIF(Верно!M$3:M$7,$A6)&gt;0,"+",IF(COUNTIF(Верно!M$3:M$7,"\"&amp;$A6)&gt;0,"?",""))</f>
        <v/>
      </c>
      <c r="T6" s="23" t="str">
        <f>IF(COUNTIF(Верно!N$3:N$7,$A6)&gt;0,"+",IF(COUNTIF(Верно!N$3:N$7,"\"&amp;$A6)&gt;0,"?",""))</f>
        <v/>
      </c>
      <c r="U6" s="23" t="str">
        <f>IF(COUNTIF(Верно!O$3:O$7,$A6)&gt;0,"+",IF(COUNTIF(Верно!O$3:O$7,"\"&amp;$A6)&gt;0,"?",""))</f>
        <v/>
      </c>
      <c r="V6" s="23" t="str">
        <f>IF(COUNTIF(Верно!P$3:P$7,$A6)&gt;0,"+",IF(COUNTIF(Верно!P$3:P$7,"\"&amp;$A6)&gt;0,"?",""))</f>
        <v/>
      </c>
      <c r="W6" s="23" t="str">
        <f>IF(COUNTIF(Верно!Q$3:Q$7,$A6)&gt;0,"+",IF(COUNTIF(Верно!Q$3:Q$7,"\"&amp;$A6)&gt;0,"?",""))</f>
        <v/>
      </c>
      <c r="X6" s="23" t="str">
        <f>IF(COUNTIF(Верно!R$3:R$7,$A6)&gt;0,"+",IF(COUNTIF(Верно!R$3:R$7,"\"&amp;$A6)&gt;0,"?",""))</f>
        <v/>
      </c>
      <c r="Y6" s="23" t="str">
        <f>IF(COUNTIF(Верно!S$3:S$7,$A6)&gt;0,"+",IF(COUNTIF(Верно!S$3:S$7,"\"&amp;$A6)&gt;0,"?",""))</f>
        <v/>
      </c>
      <c r="Z6" s="23" t="str">
        <f>IF(COUNTIF(Верно!T$3:T$7,$A6)&gt;0,"+",IF(COUNTIF(Верно!T$3:T$7,"\"&amp;$A6)&gt;0,"?",""))</f>
        <v/>
      </c>
      <c r="AA6" s="23" t="str">
        <f>IF(COUNTIF(Верно!U$3:U$7,$A6)&gt;0,"+",IF(COUNTIF(Верно!U$3:U$7,"\"&amp;$A6)&gt;0,"?",""))</f>
        <v/>
      </c>
      <c r="AB6" s="23" t="str">
        <f>IF(COUNTIF(Верно!V$3:V$7,$A6)&gt;0,"+",IF(COUNTIF(Верно!V$3:V$7,"\"&amp;$A6)&gt;0,"?",""))</f>
        <v/>
      </c>
      <c r="AC6" s="23" t="str">
        <f>IF(COUNTIF(Верно!W$3:W$7,$A6)&gt;0,"+",IF(COUNTIF(Верно!W$3:W$7,"\"&amp;$A6)&gt;0,"?",""))</f>
        <v/>
      </c>
      <c r="AD6" s="24" t="str">
        <f>IF(COUNTIF(Верно!X$3:X$7,$A6)&gt;0,"+",IF(COUNTIF(Верно!X$3:X$7,"\"&amp;$A6)&gt;0,"?",""))</f>
        <v/>
      </c>
    </row>
    <row r="7" spans="1:30" x14ac:dyDescent="0.35">
      <c r="A7" s="2"/>
      <c r="B7" s="2" t="str">
        <f ca="1">IF(ISBLANK($A7),"",OFFSET(Команды!A$3,MATCH($A7,OFFSET(Команды!$F$4:$F$8,0,Площадка!$B$1),0),0))</f>
        <v/>
      </c>
      <c r="C7" s="12" t="str">
        <f ca="1">IF(ISBLANK($A7),"",OFFSET(Команды!B$3,MATCH($A7,OFFSET(Команды!$F$4:$F$8,0,Площадка!$B$1),0),0))</f>
        <v/>
      </c>
      <c r="D7" s="12" t="str">
        <f ca="1">IF(ISBLANK($A7),"",OFFSET(Команды!C$3,MATCH($A7,OFFSET(Команды!$F$4:$F$8,0,Площадка!$B$1),0),0))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IF(COUNTIF(Верно!A$3:A$7,$A7)&gt;0,"+",IF(COUNTIF(Верно!A$3:A$7,"\"&amp;$A7)&gt;0,"?",""))</f>
        <v/>
      </c>
      <c r="H7" s="23" t="str">
        <f>IF(COUNTIF(Верно!B$3:B$7,$A7)&gt;0,"+",IF(COUNTIF(Верно!B$3:B$7,"\"&amp;$A7)&gt;0,"?",""))</f>
        <v/>
      </c>
      <c r="I7" s="23" t="str">
        <f>IF(COUNTIF(Верно!C$3:C$7,$A7)&gt;0,"+",IF(COUNTIF(Верно!C$3:C$7,"\"&amp;$A7)&gt;0,"?",""))</f>
        <v/>
      </c>
      <c r="J7" s="23" t="str">
        <f>IF(COUNTIF(Верно!D$3:D$7,$A7)&gt;0,"+",IF(COUNTIF(Верно!D$3:D$7,"\"&amp;$A7)&gt;0,"?",""))</f>
        <v/>
      </c>
      <c r="K7" s="23" t="str">
        <f>IF(COUNTIF(Верно!E$3:E$7,$A7)&gt;0,"+",IF(COUNTIF(Верно!E$3:E$7,"\"&amp;$A7)&gt;0,"?",""))</f>
        <v/>
      </c>
      <c r="L7" s="23" t="str">
        <f>IF(COUNTIF(Верно!F$3:F$7,$A7)&gt;0,"+",IF(COUNTIF(Верно!F$3:F$7,"\"&amp;$A7)&gt;0,"?",""))</f>
        <v/>
      </c>
      <c r="M7" s="23" t="str">
        <f>IF(COUNTIF(Верно!G$3:G$7,$A7)&gt;0,"+",IF(COUNTIF(Верно!G$3:G$7,"\"&amp;$A7)&gt;0,"?",""))</f>
        <v/>
      </c>
      <c r="N7" s="23" t="str">
        <f>IF(COUNTIF(Верно!H$3:H$7,$A7)&gt;0,"+",IF(COUNTIF(Верно!H$3:H$7,"\"&amp;$A7)&gt;0,"?",""))</f>
        <v/>
      </c>
      <c r="O7" s="23" t="str">
        <f>IF(COUNTIF(Верно!I$3:I$7,$A7)&gt;0,"+",IF(COUNTIF(Верно!I$3:I$7,"\"&amp;$A7)&gt;0,"?",""))</f>
        <v/>
      </c>
      <c r="P7" s="23" t="str">
        <f>IF(COUNTIF(Верно!J$3:J$7,$A7)&gt;0,"+",IF(COUNTIF(Верно!J$3:J$7,"\"&amp;$A7)&gt;0,"?",""))</f>
        <v/>
      </c>
      <c r="Q7" s="23" t="str">
        <f>IF(COUNTIF(Верно!K$3:K$7,$A7)&gt;0,"+",IF(COUNTIF(Верно!K$3:K$7,"\"&amp;$A7)&gt;0,"?",""))</f>
        <v/>
      </c>
      <c r="R7" s="23" t="str">
        <f>IF(COUNTIF(Верно!L$3:L$7,$A7)&gt;0,"+",IF(COUNTIF(Верно!L$3:L$7,"\"&amp;$A7)&gt;0,"?",""))</f>
        <v/>
      </c>
      <c r="S7" s="23" t="str">
        <f>IF(COUNTIF(Верно!M$3:M$7,$A7)&gt;0,"+",IF(COUNTIF(Верно!M$3:M$7,"\"&amp;$A7)&gt;0,"?",""))</f>
        <v/>
      </c>
      <c r="T7" s="23" t="str">
        <f>IF(COUNTIF(Верно!N$3:N$7,$A7)&gt;0,"+",IF(COUNTIF(Верно!N$3:N$7,"\"&amp;$A7)&gt;0,"?",""))</f>
        <v/>
      </c>
      <c r="U7" s="23" t="str">
        <f>IF(COUNTIF(Верно!O$3:O$7,$A7)&gt;0,"+",IF(COUNTIF(Верно!O$3:O$7,"\"&amp;$A7)&gt;0,"?",""))</f>
        <v/>
      </c>
      <c r="V7" s="23" t="str">
        <f>IF(COUNTIF(Верно!P$3:P$7,$A7)&gt;0,"+",IF(COUNTIF(Верно!P$3:P$7,"\"&amp;$A7)&gt;0,"?",""))</f>
        <v/>
      </c>
      <c r="W7" s="23" t="str">
        <f>IF(COUNTIF(Верно!Q$3:Q$7,$A7)&gt;0,"+",IF(COUNTIF(Верно!Q$3:Q$7,"\"&amp;$A7)&gt;0,"?",""))</f>
        <v/>
      </c>
      <c r="X7" s="23" t="str">
        <f>IF(COUNTIF(Верно!R$3:R$7,$A7)&gt;0,"+",IF(COUNTIF(Верно!R$3:R$7,"\"&amp;$A7)&gt;0,"?",""))</f>
        <v/>
      </c>
      <c r="Y7" s="23" t="str">
        <f>IF(COUNTIF(Верно!S$3:S$7,$A7)&gt;0,"+",IF(COUNTIF(Верно!S$3:S$7,"\"&amp;$A7)&gt;0,"?",""))</f>
        <v/>
      </c>
      <c r="Z7" s="23" t="str">
        <f>IF(COUNTIF(Верно!T$3:T$7,$A7)&gt;0,"+",IF(COUNTIF(Верно!T$3:T$7,"\"&amp;$A7)&gt;0,"?",""))</f>
        <v/>
      </c>
      <c r="AA7" s="23" t="str">
        <f>IF(COUNTIF(Верно!U$3:U$7,$A7)&gt;0,"+",IF(COUNTIF(Верно!U$3:U$7,"\"&amp;$A7)&gt;0,"?",""))</f>
        <v/>
      </c>
      <c r="AB7" s="23" t="str">
        <f>IF(COUNTIF(Верно!V$3:V$7,$A7)&gt;0,"+",IF(COUNTIF(Верно!V$3:V$7,"\"&amp;$A7)&gt;0,"?",""))</f>
        <v/>
      </c>
      <c r="AC7" s="23" t="str">
        <f>IF(COUNTIF(Верно!W$3:W$7,$A7)&gt;0,"+",IF(COUNTIF(Верно!W$3:W$7,"\"&amp;$A7)&gt;0,"?",""))</f>
        <v/>
      </c>
      <c r="AD7" s="24" t="str">
        <f>IF(COUNTIF(Верно!X$3:X$7,$A7)&gt;0,"+",IF(COUNTIF(Верно!X$3:X$7,"\"&amp;$A7)&gt;0,"?",""))</f>
        <v/>
      </c>
    </row>
    <row r="8" spans="1:30" ht="16" thickBot="1" x14ac:dyDescent="0.4">
      <c r="A8" s="4"/>
      <c r="B8" s="4" t="str">
        <f ca="1">IF(ISBLANK($A8),"",OFFSET(Команды!A$3,MATCH($A8,OFFSET(Команды!$F$4:$F$8,0,Площадка!$B$1),0),0))</f>
        <v/>
      </c>
      <c r="C8" s="14" t="str">
        <f ca="1">IF(ISBLANK($A8),"",OFFSET(Команды!B$3,MATCH($A8,OFFSET(Команды!$F$4:$F$8,0,Площадка!$B$1),0),0))</f>
        <v/>
      </c>
      <c r="D8" s="14" t="str">
        <f ca="1">IF(ISBLANK($A8),"",OFFSET(Команды!C$3,MATCH($A8,OFFSET(Команды!$F$4:$F$8,0,Площадка!$B$1),0),0))</f>
        <v/>
      </c>
      <c r="E8" s="14" t="str">
        <f t="shared" si="2"/>
        <v/>
      </c>
      <c r="F8" s="17" t="str">
        <f t="shared" si="3"/>
        <v/>
      </c>
      <c r="G8" s="25" t="str">
        <f>IF(COUNTIF(Верно!A$3:A$7,$A8)&gt;0,"+",IF(COUNTIF(Верно!A$3:A$7,"\"&amp;$A8)&gt;0,"?",""))</f>
        <v/>
      </c>
      <c r="H8" s="25" t="str">
        <f>IF(COUNTIF(Верно!B$3:B$7,$A8)&gt;0,"+",IF(COUNTIF(Верно!B$3:B$7,"\"&amp;$A8)&gt;0,"?",""))</f>
        <v/>
      </c>
      <c r="I8" s="25" t="str">
        <f>IF(COUNTIF(Верно!C$3:C$7,$A8)&gt;0,"+",IF(COUNTIF(Верно!C$3:C$7,"\"&amp;$A8)&gt;0,"?",""))</f>
        <v/>
      </c>
      <c r="J8" s="25" t="str">
        <f>IF(COUNTIF(Верно!D$3:D$7,$A8)&gt;0,"+",IF(COUNTIF(Верно!D$3:D$7,"\"&amp;$A8)&gt;0,"?",""))</f>
        <v/>
      </c>
      <c r="K8" s="25" t="str">
        <f>IF(COUNTIF(Верно!E$3:E$7,$A8)&gt;0,"+",IF(COUNTIF(Верно!E$3:E$7,"\"&amp;$A8)&gt;0,"?",""))</f>
        <v/>
      </c>
      <c r="L8" s="25" t="str">
        <f>IF(COUNTIF(Верно!F$3:F$7,$A8)&gt;0,"+",IF(COUNTIF(Верно!F$3:F$7,"\"&amp;$A8)&gt;0,"?",""))</f>
        <v/>
      </c>
      <c r="M8" s="25" t="str">
        <f>IF(COUNTIF(Верно!G$3:G$7,$A8)&gt;0,"+",IF(COUNTIF(Верно!G$3:G$7,"\"&amp;$A8)&gt;0,"?",""))</f>
        <v/>
      </c>
      <c r="N8" s="25" t="str">
        <f>IF(COUNTIF(Верно!H$3:H$7,$A8)&gt;0,"+",IF(COUNTIF(Верно!H$3:H$7,"\"&amp;$A8)&gt;0,"?",""))</f>
        <v/>
      </c>
      <c r="O8" s="25" t="str">
        <f>IF(COUNTIF(Верно!I$3:I$7,$A8)&gt;0,"+",IF(COUNTIF(Верно!I$3:I$7,"\"&amp;$A8)&gt;0,"?",""))</f>
        <v/>
      </c>
      <c r="P8" s="25" t="str">
        <f>IF(COUNTIF(Верно!J$3:J$7,$A8)&gt;0,"+",IF(COUNTIF(Верно!J$3:J$7,"\"&amp;$A8)&gt;0,"?",""))</f>
        <v/>
      </c>
      <c r="Q8" s="25" t="str">
        <f>IF(COUNTIF(Верно!K$3:K$7,$A8)&gt;0,"+",IF(COUNTIF(Верно!K$3:K$7,"\"&amp;$A8)&gt;0,"?",""))</f>
        <v/>
      </c>
      <c r="R8" s="25" t="str">
        <f>IF(COUNTIF(Верно!L$3:L$7,$A8)&gt;0,"+",IF(COUNTIF(Верно!L$3:L$7,"\"&amp;$A8)&gt;0,"?",""))</f>
        <v/>
      </c>
      <c r="S8" s="25" t="str">
        <f>IF(COUNTIF(Верно!M$3:M$7,$A8)&gt;0,"+",IF(COUNTIF(Верно!M$3:M$7,"\"&amp;$A8)&gt;0,"?",""))</f>
        <v/>
      </c>
      <c r="T8" s="25" t="str">
        <f>IF(COUNTIF(Верно!N$3:N$7,$A8)&gt;0,"+",IF(COUNTIF(Верно!N$3:N$7,"\"&amp;$A8)&gt;0,"?",""))</f>
        <v/>
      </c>
      <c r="U8" s="25" t="str">
        <f>IF(COUNTIF(Верно!O$3:O$7,$A8)&gt;0,"+",IF(COUNTIF(Верно!O$3:O$7,"\"&amp;$A8)&gt;0,"?",""))</f>
        <v/>
      </c>
      <c r="V8" s="25" t="str">
        <f>IF(COUNTIF(Верно!P$3:P$7,$A8)&gt;0,"+",IF(COUNTIF(Верно!P$3:P$7,"\"&amp;$A8)&gt;0,"?",""))</f>
        <v/>
      </c>
      <c r="W8" s="25" t="str">
        <f>IF(COUNTIF(Верно!Q$3:Q$7,$A8)&gt;0,"+",IF(COUNTIF(Верно!Q$3:Q$7,"\"&amp;$A8)&gt;0,"?",""))</f>
        <v/>
      </c>
      <c r="X8" s="25" t="str">
        <f>IF(COUNTIF(Верно!R$3:R$7,$A8)&gt;0,"+",IF(COUNTIF(Верно!R$3:R$7,"\"&amp;$A8)&gt;0,"?",""))</f>
        <v/>
      </c>
      <c r="Y8" s="25" t="str">
        <f>IF(COUNTIF(Верно!S$3:S$7,$A8)&gt;0,"+",IF(COUNTIF(Верно!S$3:S$7,"\"&amp;$A8)&gt;0,"?",""))</f>
        <v/>
      </c>
      <c r="Z8" s="25" t="str">
        <f>IF(COUNTIF(Верно!T$3:T$7,$A8)&gt;0,"+",IF(COUNTIF(Верно!T$3:T$7,"\"&amp;$A8)&gt;0,"?",""))</f>
        <v/>
      </c>
      <c r="AA8" s="25" t="str">
        <f>IF(COUNTIF(Верно!U$3:U$7,$A8)&gt;0,"+",IF(COUNTIF(Верно!U$3:U$7,"\"&amp;$A8)&gt;0,"?",""))</f>
        <v/>
      </c>
      <c r="AB8" s="25" t="str">
        <f>IF(COUNTIF(Верно!V$3:V$7,$A8)&gt;0,"+",IF(COUNTIF(Верно!V$3:V$7,"\"&amp;$A8)&gt;0,"?",""))</f>
        <v/>
      </c>
      <c r="AC8" s="25" t="str">
        <f>IF(COUNTIF(Верно!W$3:W$7,$A8)&gt;0,"+",IF(COUNTIF(Верно!W$3:W$7,"\"&amp;$A8)&gt;0,"?",""))</f>
        <v/>
      </c>
      <c r="AD8" s="26" t="str">
        <f>IF(COUNTIF(Верно!X$3:X$7,$A8)&gt;0,"+",IF(COUNTIF(Верно!X$3:X$7,"\"&amp;$A8)&gt;0,"?",""))</f>
        <v/>
      </c>
    </row>
  </sheetData>
  <mergeCells count="1">
    <mergeCell ref="A1:E2"/>
  </mergeCells>
  <conditionalFormatting sqref="G4:AD8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45A09-595D-4627-9F9B-77B130400FFD}">
  <dimension ref="A1:Z6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IF(ISBLANK($A2),"",OFFSET(Команды!A$3,MATCH($A2,OFFSET(Команды!$F$4:$F$8,0,Площадка!$B$1),0),0))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IF(ISBLANK($A3),"",OFFSET(Команды!A$3,MATCH($A3,OFFSET(Команды!$F$4:$F$8,0,Площадка!$B$1),0),0))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IF(ISBLANK($A4),"",OFFSET(Команды!A$3,MATCH($A4,OFFSET(Команды!$F$4:$F$8,0,Площадка!$B$1),0),0))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IF(ISBLANK($A5),"",OFFSET(Команды!A$3,MATCH($A5,OFFSET(Команды!$F$4:$F$8,0,Площадка!$B$1),0),0))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ht="16" thickBot="1" x14ac:dyDescent="0.4">
      <c r="A6" s="7"/>
      <c r="B6" t="str">
        <f ca="1">IF(ISBLANK($A6),"",OFFSET(Команды!A$3,MATCH($A6,OFFSET(Команды!$F$4:$F$8,0,Площадка!$B$1),0),0))</f>
        <v/>
      </c>
      <c r="C6" s="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2070372-F94F-4C91-9F24-EF1AADFBCB8D}">
            <xm:f>VLOOKUP($A2,Таблица!$A$4:$AD$8,COLUMN()+4,0)="+"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253F7138-A534-4079-A71A-4260CFCD5310}">
            <xm:f>VLOOKUP($A2,Таблица!$A$4:$AD$8,COLUMN()+4,0)="?"</xm:f>
            <x14:dxf>
              <fill>
                <patternFill>
                  <bgColor indexed="43"/>
                </patternFill>
              </fill>
            </x14:dxf>
          </x14:cfRule>
          <xm:sqref>C2:Z6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B7B5-DF51-40A0-9A69-D5220ABC39E7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2025D3AE-9FE7-4F1F-B064-B722695A2FBB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2025-09-25T18:52:34Z</dcterms:created>
  <dcterms:modified xsi:type="dcterms:W3CDTF">2025-09-25T18:52:36Z</dcterms:modified>
</cp:coreProperties>
</file>