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D:\MKM\2025\Генерация отчета\"/>
    </mc:Choice>
  </mc:AlternateContent>
  <xr:revisionPtr revIDLastSave="0" documentId="13_ncr:1_{B4AA705B-26E2-4848-AD3B-CB2E26F16C1B}" xr6:coauthVersionLast="47" xr6:coauthVersionMax="47" xr10:uidLastSave="{00000000-0000-0000-0000-000000000000}"/>
  <bookViews>
    <workbookView xWindow="-110" yWindow="-110" windowWidth="19420" windowHeight="10420" firstSheet="1" activeTab="1" xr2:uid="{7A57A758-3388-4A36-BE9C-71A9A4302713}"/>
  </bookViews>
  <sheets>
    <sheet name="Инфо" sheetId="1" state="hidden" r:id="rId1"/>
    <sheet name="Площадка" sheetId="2" r:id="rId2"/>
    <sheet name="Команды" sheetId="3" r:id="rId3"/>
    <sheet name="Составы" sheetId="4" r:id="rId4"/>
    <sheet name="Верно" sheetId="5" r:id="rId5"/>
    <sheet name="Таблица" sheetId="6" r:id="rId6"/>
    <sheet name="Ответы" sheetId="7" r:id="rId7"/>
    <sheet name="Апелляции" sheetId="8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7" l="1"/>
  <c r="B3" i="7"/>
  <c r="B4" i="7"/>
  <c r="B5" i="7"/>
  <c r="B6" i="7"/>
  <c r="B7" i="7"/>
  <c r="B8" i="7"/>
  <c r="B9" i="7"/>
  <c r="B10" i="7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35" i="7"/>
  <c r="B36" i="7"/>
  <c r="B37" i="7"/>
  <c r="B38" i="7"/>
  <c r="B39" i="7"/>
  <c r="B40" i="7"/>
  <c r="B41" i="7"/>
  <c r="G4" i="6"/>
  <c r="H4" i="6"/>
  <c r="I4" i="6"/>
  <c r="J4" i="6"/>
  <c r="K4" i="6"/>
  <c r="L4" i="6"/>
  <c r="M4" i="6"/>
  <c r="N4" i="6"/>
  <c r="O4" i="6"/>
  <c r="P4" i="6"/>
  <c r="Q4" i="6"/>
  <c r="R4" i="6"/>
  <c r="S4" i="6"/>
  <c r="T4" i="6"/>
  <c r="U4" i="6"/>
  <c r="V4" i="6"/>
  <c r="W4" i="6"/>
  <c r="X4" i="6"/>
  <c r="Y4" i="6"/>
  <c r="Z4" i="6"/>
  <c r="AA4" i="6"/>
  <c r="AB4" i="6"/>
  <c r="AC4" i="6"/>
  <c r="AD4" i="6"/>
  <c r="G5" i="6"/>
  <c r="H5" i="6"/>
  <c r="I5" i="6"/>
  <c r="J5" i="6"/>
  <c r="K5" i="6"/>
  <c r="L5" i="6"/>
  <c r="M5" i="6"/>
  <c r="N5" i="6"/>
  <c r="O5" i="6"/>
  <c r="P5" i="6"/>
  <c r="Q5" i="6"/>
  <c r="R5" i="6"/>
  <c r="S5" i="6"/>
  <c r="T5" i="6"/>
  <c r="U5" i="6"/>
  <c r="V5" i="6"/>
  <c r="W5" i="6"/>
  <c r="X5" i="6"/>
  <c r="Y5" i="6"/>
  <c r="Z5" i="6"/>
  <c r="AA5" i="6"/>
  <c r="AB5" i="6"/>
  <c r="AC5" i="6"/>
  <c r="AD5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G30" i="6"/>
  <c r="H30" i="6"/>
  <c r="I30" i="6"/>
  <c r="J30" i="6"/>
  <c r="K30" i="6"/>
  <c r="L30" i="6"/>
  <c r="M30" i="6"/>
  <c r="N30" i="6"/>
  <c r="O30" i="6"/>
  <c r="P30" i="6"/>
  <c r="Q30" i="6"/>
  <c r="R30" i="6"/>
  <c r="S30" i="6"/>
  <c r="T30" i="6"/>
  <c r="U30" i="6"/>
  <c r="V30" i="6"/>
  <c r="W30" i="6"/>
  <c r="X30" i="6"/>
  <c r="Y30" i="6"/>
  <c r="Z30" i="6"/>
  <c r="AA30" i="6"/>
  <c r="AB30" i="6"/>
  <c r="AC30" i="6"/>
  <c r="AD30" i="6"/>
  <c r="G31" i="6"/>
  <c r="H31" i="6"/>
  <c r="I31" i="6"/>
  <c r="J31" i="6"/>
  <c r="K31" i="6"/>
  <c r="L31" i="6"/>
  <c r="M31" i="6"/>
  <c r="N31" i="6"/>
  <c r="O31" i="6"/>
  <c r="P31" i="6"/>
  <c r="Q31" i="6"/>
  <c r="R31" i="6"/>
  <c r="S31" i="6"/>
  <c r="T31" i="6"/>
  <c r="U31" i="6"/>
  <c r="V31" i="6"/>
  <c r="W31" i="6"/>
  <c r="X31" i="6"/>
  <c r="Y31" i="6"/>
  <c r="Z31" i="6"/>
  <c r="AA31" i="6"/>
  <c r="AB31" i="6"/>
  <c r="AC31" i="6"/>
  <c r="AD31" i="6"/>
  <c r="G32" i="6"/>
  <c r="H32" i="6"/>
  <c r="I32" i="6"/>
  <c r="J32" i="6"/>
  <c r="K32" i="6"/>
  <c r="L32" i="6"/>
  <c r="M32" i="6"/>
  <c r="N32" i="6"/>
  <c r="O32" i="6"/>
  <c r="P32" i="6"/>
  <c r="Q32" i="6"/>
  <c r="R32" i="6"/>
  <c r="S32" i="6"/>
  <c r="T32" i="6"/>
  <c r="U32" i="6"/>
  <c r="V32" i="6"/>
  <c r="W32" i="6"/>
  <c r="X32" i="6"/>
  <c r="Y32" i="6"/>
  <c r="Z32" i="6"/>
  <c r="AA32" i="6"/>
  <c r="AB32" i="6"/>
  <c r="AC32" i="6"/>
  <c r="AD32" i="6"/>
  <c r="G33" i="6"/>
  <c r="H33" i="6"/>
  <c r="I33" i="6"/>
  <c r="J33" i="6"/>
  <c r="K33" i="6"/>
  <c r="L33" i="6"/>
  <c r="M33" i="6"/>
  <c r="N33" i="6"/>
  <c r="O33" i="6"/>
  <c r="P33" i="6"/>
  <c r="Q33" i="6"/>
  <c r="R33" i="6"/>
  <c r="S33" i="6"/>
  <c r="T33" i="6"/>
  <c r="U33" i="6"/>
  <c r="V33" i="6"/>
  <c r="W33" i="6"/>
  <c r="X33" i="6"/>
  <c r="Y33" i="6"/>
  <c r="Z33" i="6"/>
  <c r="AA33" i="6"/>
  <c r="AB33" i="6"/>
  <c r="AC33" i="6"/>
  <c r="AD33" i="6"/>
  <c r="G34" i="6"/>
  <c r="H34" i="6"/>
  <c r="I34" i="6"/>
  <c r="J34" i="6"/>
  <c r="K34" i="6"/>
  <c r="L34" i="6"/>
  <c r="M34" i="6"/>
  <c r="N34" i="6"/>
  <c r="O34" i="6"/>
  <c r="P34" i="6"/>
  <c r="Q34" i="6"/>
  <c r="R34" i="6"/>
  <c r="S34" i="6"/>
  <c r="T34" i="6"/>
  <c r="U34" i="6"/>
  <c r="V34" i="6"/>
  <c r="W34" i="6"/>
  <c r="X34" i="6"/>
  <c r="Y34" i="6"/>
  <c r="Z34" i="6"/>
  <c r="AA34" i="6"/>
  <c r="AB34" i="6"/>
  <c r="AC34" i="6"/>
  <c r="AD34" i="6"/>
  <c r="G35" i="6"/>
  <c r="H35" i="6"/>
  <c r="I35" i="6"/>
  <c r="J35" i="6"/>
  <c r="K35" i="6"/>
  <c r="L35" i="6"/>
  <c r="M35" i="6"/>
  <c r="N35" i="6"/>
  <c r="O35" i="6"/>
  <c r="P35" i="6"/>
  <c r="Q35" i="6"/>
  <c r="R35" i="6"/>
  <c r="S35" i="6"/>
  <c r="T35" i="6"/>
  <c r="U35" i="6"/>
  <c r="V35" i="6"/>
  <c r="W35" i="6"/>
  <c r="X35" i="6"/>
  <c r="Y35" i="6"/>
  <c r="Z35" i="6"/>
  <c r="AA35" i="6"/>
  <c r="AB35" i="6"/>
  <c r="AC35" i="6"/>
  <c r="AD35" i="6"/>
  <c r="G36" i="6"/>
  <c r="H36" i="6"/>
  <c r="I36" i="6"/>
  <c r="J36" i="6"/>
  <c r="K36" i="6"/>
  <c r="L36" i="6"/>
  <c r="M36" i="6"/>
  <c r="N36" i="6"/>
  <c r="O36" i="6"/>
  <c r="P36" i="6"/>
  <c r="Q36" i="6"/>
  <c r="R36" i="6"/>
  <c r="S36" i="6"/>
  <c r="T36" i="6"/>
  <c r="U36" i="6"/>
  <c r="V36" i="6"/>
  <c r="W36" i="6"/>
  <c r="X36" i="6"/>
  <c r="Y36" i="6"/>
  <c r="Z36" i="6"/>
  <c r="AA36" i="6"/>
  <c r="AB36" i="6"/>
  <c r="AC36" i="6"/>
  <c r="AD36" i="6"/>
  <c r="G37" i="6"/>
  <c r="H37" i="6"/>
  <c r="I37" i="6"/>
  <c r="J37" i="6"/>
  <c r="K37" i="6"/>
  <c r="L37" i="6"/>
  <c r="M37" i="6"/>
  <c r="N37" i="6"/>
  <c r="O37" i="6"/>
  <c r="P37" i="6"/>
  <c r="Q37" i="6"/>
  <c r="R37" i="6"/>
  <c r="S37" i="6"/>
  <c r="T37" i="6"/>
  <c r="U37" i="6"/>
  <c r="V37" i="6"/>
  <c r="W37" i="6"/>
  <c r="X37" i="6"/>
  <c r="Y37" i="6"/>
  <c r="Z37" i="6"/>
  <c r="AA37" i="6"/>
  <c r="AB37" i="6"/>
  <c r="AC37" i="6"/>
  <c r="AD37" i="6"/>
  <c r="G38" i="6"/>
  <c r="H38" i="6"/>
  <c r="I38" i="6"/>
  <c r="J38" i="6"/>
  <c r="K38" i="6"/>
  <c r="L38" i="6"/>
  <c r="M38" i="6"/>
  <c r="N38" i="6"/>
  <c r="O38" i="6"/>
  <c r="P38" i="6"/>
  <c r="Q38" i="6"/>
  <c r="R38" i="6"/>
  <c r="S38" i="6"/>
  <c r="T38" i="6"/>
  <c r="U38" i="6"/>
  <c r="V38" i="6"/>
  <c r="W38" i="6"/>
  <c r="X38" i="6"/>
  <c r="Y38" i="6"/>
  <c r="Z38" i="6"/>
  <c r="AA38" i="6"/>
  <c r="AB38" i="6"/>
  <c r="AC38" i="6"/>
  <c r="AD38" i="6"/>
  <c r="G39" i="6"/>
  <c r="H39" i="6"/>
  <c r="I39" i="6"/>
  <c r="J39" i="6"/>
  <c r="K39" i="6"/>
  <c r="L39" i="6"/>
  <c r="M39" i="6"/>
  <c r="N39" i="6"/>
  <c r="O39" i="6"/>
  <c r="P39" i="6"/>
  <c r="Q39" i="6"/>
  <c r="R39" i="6"/>
  <c r="S39" i="6"/>
  <c r="T39" i="6"/>
  <c r="U39" i="6"/>
  <c r="V39" i="6"/>
  <c r="W39" i="6"/>
  <c r="X39" i="6"/>
  <c r="Y39" i="6"/>
  <c r="Z39" i="6"/>
  <c r="AA39" i="6"/>
  <c r="AB39" i="6"/>
  <c r="AC39" i="6"/>
  <c r="AD39" i="6"/>
  <c r="G40" i="6"/>
  <c r="H40" i="6"/>
  <c r="I40" i="6"/>
  <c r="J40" i="6"/>
  <c r="K40" i="6"/>
  <c r="L40" i="6"/>
  <c r="M40" i="6"/>
  <c r="N40" i="6"/>
  <c r="O40" i="6"/>
  <c r="P40" i="6"/>
  <c r="Q40" i="6"/>
  <c r="R40" i="6"/>
  <c r="S40" i="6"/>
  <c r="T40" i="6"/>
  <c r="U40" i="6"/>
  <c r="V40" i="6"/>
  <c r="W40" i="6"/>
  <c r="X40" i="6"/>
  <c r="Y40" i="6"/>
  <c r="Z40" i="6"/>
  <c r="AA40" i="6"/>
  <c r="AB40" i="6"/>
  <c r="AC40" i="6"/>
  <c r="AD40" i="6"/>
  <c r="G41" i="6"/>
  <c r="H41" i="6"/>
  <c r="I41" i="6"/>
  <c r="J41" i="6"/>
  <c r="K41" i="6"/>
  <c r="L41" i="6"/>
  <c r="M41" i="6"/>
  <c r="N41" i="6"/>
  <c r="O41" i="6"/>
  <c r="P41" i="6"/>
  <c r="Q41" i="6"/>
  <c r="R41" i="6"/>
  <c r="S41" i="6"/>
  <c r="T41" i="6"/>
  <c r="U41" i="6"/>
  <c r="V41" i="6"/>
  <c r="W41" i="6"/>
  <c r="X41" i="6"/>
  <c r="Y41" i="6"/>
  <c r="Z41" i="6"/>
  <c r="AA41" i="6"/>
  <c r="AB41" i="6"/>
  <c r="AC41" i="6"/>
  <c r="AD41" i="6"/>
  <c r="G42" i="6"/>
  <c r="H42" i="6"/>
  <c r="I42" i="6"/>
  <c r="J42" i="6"/>
  <c r="K42" i="6"/>
  <c r="L42" i="6"/>
  <c r="M42" i="6"/>
  <c r="N42" i="6"/>
  <c r="O42" i="6"/>
  <c r="P42" i="6"/>
  <c r="Q42" i="6"/>
  <c r="R42" i="6"/>
  <c r="S42" i="6"/>
  <c r="T42" i="6"/>
  <c r="U42" i="6"/>
  <c r="V42" i="6"/>
  <c r="W42" i="6"/>
  <c r="X42" i="6"/>
  <c r="Y42" i="6"/>
  <c r="Z42" i="6"/>
  <c r="AA42" i="6"/>
  <c r="AB42" i="6"/>
  <c r="AC42" i="6"/>
  <c r="AD42" i="6"/>
  <c r="G43" i="6"/>
  <c r="H43" i="6"/>
  <c r="I43" i="6"/>
  <c r="J43" i="6"/>
  <c r="K43" i="6"/>
  <c r="L43" i="6"/>
  <c r="M43" i="6"/>
  <c r="N43" i="6"/>
  <c r="O43" i="6"/>
  <c r="P43" i="6"/>
  <c r="Q43" i="6"/>
  <c r="R43" i="6"/>
  <c r="S43" i="6"/>
  <c r="T43" i="6"/>
  <c r="U43" i="6"/>
  <c r="V43" i="6"/>
  <c r="W43" i="6"/>
  <c r="X43" i="6"/>
  <c r="Y43" i="6"/>
  <c r="Z43" i="6"/>
  <c r="AA43" i="6"/>
  <c r="AB43" i="6"/>
  <c r="AC43" i="6"/>
  <c r="AD43" i="6"/>
  <c r="G1" i="6"/>
  <c r="H1" i="6"/>
  <c r="I1" i="6"/>
  <c r="J1" i="6"/>
  <c r="K1" i="6"/>
  <c r="L1" i="6"/>
  <c r="M1" i="6"/>
  <c r="N1" i="6"/>
  <c r="O1" i="6"/>
  <c r="P1" i="6"/>
  <c r="Q1" i="6"/>
  <c r="R1" i="6"/>
  <c r="S1" i="6"/>
  <c r="T1" i="6"/>
  <c r="U1" i="6"/>
  <c r="V1" i="6"/>
  <c r="W1" i="6"/>
  <c r="X1" i="6"/>
  <c r="Y1" i="6"/>
  <c r="Z1" i="6"/>
  <c r="AA1" i="6"/>
  <c r="AB1" i="6"/>
  <c r="AC1" i="6"/>
  <c r="AD1" i="6"/>
  <c r="G2" i="6"/>
  <c r="H2" i="6"/>
  <c r="I2" i="6"/>
  <c r="J2" i="6"/>
  <c r="K2" i="6"/>
  <c r="L2" i="6"/>
  <c r="M2" i="6"/>
  <c r="N2" i="6"/>
  <c r="O2" i="6"/>
  <c r="P2" i="6"/>
  <c r="Q2" i="6"/>
  <c r="R2" i="6"/>
  <c r="S2" i="6"/>
  <c r="T2" i="6"/>
  <c r="U2" i="6"/>
  <c r="V2" i="6"/>
  <c r="W2" i="6"/>
  <c r="X2" i="6"/>
  <c r="Y2" i="6"/>
  <c r="Z2" i="6"/>
  <c r="AA2" i="6"/>
  <c r="AB2" i="6"/>
  <c r="AC2" i="6"/>
  <c r="AD2" i="6"/>
  <c r="F4" i="6"/>
  <c r="F5" i="6"/>
  <c r="F6" i="6"/>
  <c r="F7" i="6"/>
  <c r="F8" i="6"/>
  <c r="F9" i="6"/>
  <c r="F10" i="6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E4" i="6"/>
  <c r="E5" i="6"/>
  <c r="E6" i="6"/>
  <c r="E7" i="6"/>
  <c r="E8" i="6"/>
  <c r="E9" i="6"/>
  <c r="E10" i="6"/>
  <c r="E11" i="6"/>
  <c r="E12" i="6"/>
  <c r="E13" i="6"/>
  <c r="E14" i="6"/>
  <c r="E15" i="6"/>
  <c r="E16" i="6"/>
  <c r="E17" i="6"/>
  <c r="E18" i="6"/>
  <c r="E19" i="6"/>
  <c r="E20" i="6"/>
  <c r="E21" i="6"/>
  <c r="E22" i="6"/>
  <c r="E23" i="6"/>
  <c r="E24" i="6"/>
  <c r="E25" i="6"/>
  <c r="E26" i="6"/>
  <c r="E27" i="6"/>
  <c r="E28" i="6"/>
  <c r="E29" i="6"/>
  <c r="E30" i="6"/>
  <c r="E31" i="6"/>
  <c r="E32" i="6"/>
  <c r="E33" i="6"/>
  <c r="E34" i="6"/>
  <c r="E35" i="6"/>
  <c r="E36" i="6"/>
  <c r="E37" i="6"/>
  <c r="E38" i="6"/>
  <c r="E39" i="6"/>
  <c r="E40" i="6"/>
  <c r="E41" i="6"/>
  <c r="E42" i="6"/>
  <c r="E43" i="6"/>
  <c r="B4" i="6"/>
  <c r="C4" i="6"/>
  <c r="D4" i="6"/>
  <c r="B5" i="6"/>
  <c r="C5" i="6"/>
  <c r="D5" i="6"/>
  <c r="B6" i="6"/>
  <c r="C6" i="6"/>
  <c r="D6" i="6"/>
  <c r="B7" i="6"/>
  <c r="C7" i="6"/>
  <c r="D7" i="6"/>
  <c r="B8" i="6"/>
  <c r="C8" i="6"/>
  <c r="D8" i="6"/>
  <c r="B9" i="6"/>
  <c r="C9" i="6"/>
  <c r="D9" i="6"/>
  <c r="B10" i="6"/>
  <c r="C10" i="6"/>
  <c r="D10" i="6"/>
  <c r="B11" i="6"/>
  <c r="C11" i="6"/>
  <c r="D11" i="6"/>
  <c r="B12" i="6"/>
  <c r="C12" i="6"/>
  <c r="D12" i="6"/>
  <c r="B13" i="6"/>
  <c r="C13" i="6"/>
  <c r="D13" i="6"/>
  <c r="B14" i="6"/>
  <c r="C14" i="6"/>
  <c r="D14" i="6"/>
  <c r="B15" i="6"/>
  <c r="C15" i="6"/>
  <c r="D15" i="6"/>
  <c r="B16" i="6"/>
  <c r="C16" i="6"/>
  <c r="D16" i="6"/>
  <c r="B17" i="6"/>
  <c r="C17" i="6"/>
  <c r="D17" i="6"/>
  <c r="B18" i="6"/>
  <c r="C18" i="6"/>
  <c r="D18" i="6"/>
  <c r="B19" i="6"/>
  <c r="C19" i="6"/>
  <c r="D19" i="6"/>
  <c r="B20" i="6"/>
  <c r="C20" i="6"/>
  <c r="D20" i="6"/>
  <c r="B21" i="6"/>
  <c r="C21" i="6"/>
  <c r="D21" i="6"/>
  <c r="B22" i="6"/>
  <c r="C22" i="6"/>
  <c r="D22" i="6"/>
  <c r="B23" i="6"/>
  <c r="C23" i="6"/>
  <c r="D23" i="6"/>
  <c r="B24" i="6"/>
  <c r="C24" i="6"/>
  <c r="D24" i="6"/>
  <c r="B25" i="6"/>
  <c r="C25" i="6"/>
  <c r="D25" i="6"/>
  <c r="B26" i="6"/>
  <c r="C26" i="6"/>
  <c r="D26" i="6"/>
  <c r="B27" i="6"/>
  <c r="C27" i="6"/>
  <c r="D27" i="6"/>
  <c r="B28" i="6"/>
  <c r="C28" i="6"/>
  <c r="D28" i="6"/>
  <c r="B29" i="6"/>
  <c r="C29" i="6"/>
  <c r="D29" i="6"/>
  <c r="B30" i="6"/>
  <c r="C30" i="6"/>
  <c r="D30" i="6"/>
  <c r="B31" i="6"/>
  <c r="C31" i="6"/>
  <c r="D31" i="6"/>
  <c r="B32" i="6"/>
  <c r="C32" i="6"/>
  <c r="D32" i="6"/>
  <c r="B33" i="6"/>
  <c r="C33" i="6"/>
  <c r="D33" i="6"/>
  <c r="B34" i="6"/>
  <c r="C34" i="6"/>
  <c r="D34" i="6"/>
  <c r="B35" i="6"/>
  <c r="C35" i="6"/>
  <c r="D35" i="6"/>
  <c r="B36" i="6"/>
  <c r="C36" i="6"/>
  <c r="D36" i="6"/>
  <c r="B37" i="6"/>
  <c r="C37" i="6"/>
  <c r="D37" i="6"/>
  <c r="B38" i="6"/>
  <c r="C38" i="6"/>
  <c r="D38" i="6"/>
  <c r="B39" i="6"/>
  <c r="C39" i="6"/>
  <c r="D39" i="6"/>
  <c r="B40" i="6"/>
  <c r="C40" i="6"/>
  <c r="D40" i="6"/>
  <c r="B41" i="6"/>
  <c r="C41" i="6"/>
  <c r="D41" i="6"/>
  <c r="B42" i="6"/>
  <c r="C42" i="6"/>
  <c r="D42" i="6"/>
  <c r="B43" i="6"/>
  <c r="C43" i="6"/>
  <c r="D43" i="6"/>
  <c r="A1" i="5"/>
  <c r="B1" i="5"/>
  <c r="C1" i="5"/>
  <c r="D1" i="5"/>
  <c r="E1" i="5"/>
  <c r="F1" i="5"/>
  <c r="G1" i="5"/>
  <c r="H1" i="5"/>
  <c r="I1" i="5"/>
  <c r="J1" i="5"/>
  <c r="K1" i="5"/>
  <c r="L1" i="5"/>
  <c r="M1" i="5"/>
  <c r="N1" i="5"/>
  <c r="O1" i="5"/>
  <c r="P1" i="5"/>
  <c r="Q1" i="5"/>
  <c r="R1" i="5"/>
  <c r="S1" i="5"/>
  <c r="T1" i="5"/>
  <c r="U1" i="5"/>
  <c r="V1" i="5"/>
  <c r="W1" i="5"/>
  <c r="X1" i="5"/>
  <c r="C1" i="3"/>
  <c r="G1" i="3"/>
  <c r="H1" i="3"/>
  <c r="I1" i="3"/>
  <c r="J1" i="3"/>
  <c r="K1" i="3"/>
  <c r="L1" i="3"/>
  <c r="M1" i="3"/>
  <c r="A1" i="3"/>
  <c r="H8" i="2"/>
  <c r="H9" i="2"/>
  <c r="H10" i="2"/>
  <c r="H11" i="2"/>
  <c r="H12" i="2"/>
  <c r="H13" i="2"/>
  <c r="H14" i="2"/>
  <c r="H15" i="2"/>
</calcChain>
</file>

<file path=xl/sharedStrings.xml><?xml version="1.0" encoding="utf-8"?>
<sst xmlns="http://schemas.openxmlformats.org/spreadsheetml/2006/main" count="87" uniqueCount="73">
  <si>
    <t>Сезон</t>
  </si>
  <si>
    <t>Число команд</t>
  </si>
  <si>
    <t>Дата генерации</t>
  </si>
  <si>
    <t>25.09.2025 21:51</t>
  </si>
  <si>
    <t>Тур</t>
  </si>
  <si>
    <t>Код Площадки</t>
  </si>
  <si>
    <t>Город</t>
  </si>
  <si>
    <t>Представитель</t>
  </si>
  <si>
    <t>Игровые площадки</t>
  </si>
  <si>
    <t>Место проведения</t>
  </si>
  <si>
    <t>Код места</t>
  </si>
  <si>
    <t>Ведущий</t>
  </si>
  <si>
    <t>Дата</t>
  </si>
  <si>
    <t>Время</t>
  </si>
  <si>
    <t>МСК</t>
  </si>
  <si>
    <t>День</t>
  </si>
  <si>
    <t>Игровые номера</t>
  </si>
  <si>
    <t>Код команды</t>
  </si>
  <si>
    <t>Название</t>
  </si>
  <si>
    <t>Группа</t>
  </si>
  <si>
    <t>Капитан</t>
  </si>
  <si>
    <t>Тренер</t>
  </si>
  <si>
    <t>Тур 1</t>
  </si>
  <si>
    <t>Тур 2</t>
  </si>
  <si>
    <t>Тур 3</t>
  </si>
  <si>
    <t>Тур 4</t>
  </si>
  <si>
    <t>Тур 5</t>
  </si>
  <si>
    <t>Тур 6</t>
  </si>
  <si>
    <t>Тур 7</t>
  </si>
  <si>
    <t>Ш М Д</t>
  </si>
  <si>
    <t>Фамилия</t>
  </si>
  <si>
    <t>Имя</t>
  </si>
  <si>
    <t>Отчество</t>
  </si>
  <si>
    <t>Дата рождения</t>
  </si>
  <si>
    <t>Статус</t>
  </si>
  <si>
    <t>Класс</t>
  </si>
  <si>
    <t>Ш C</t>
  </si>
  <si>
    <t>Номер</t>
  </si>
  <si>
    <t>Код</t>
  </si>
  <si>
    <t>Сумма</t>
  </si>
  <si>
    <t>Спорные</t>
  </si>
  <si>
    <t>Заполнять только графу Номер</t>
  </si>
  <si>
    <t>Спорные:</t>
  </si>
  <si>
    <t>Верно:</t>
  </si>
  <si>
    <t>Ответ 1</t>
  </si>
  <si>
    <t>Ответ 2</t>
  </si>
  <si>
    <t>Ответ 3</t>
  </si>
  <si>
    <t>Ответ 4</t>
  </si>
  <si>
    <t>Ответ 5</t>
  </si>
  <si>
    <t>Ответ 6</t>
  </si>
  <si>
    <t>Ответ 7</t>
  </si>
  <si>
    <t>Ответ 8</t>
  </si>
  <si>
    <t>Ответ 9</t>
  </si>
  <si>
    <t>Ответ 10</t>
  </si>
  <si>
    <t>Ответ 11</t>
  </si>
  <si>
    <t>Ответ 12</t>
  </si>
  <si>
    <t>Ответ 13</t>
  </si>
  <si>
    <t>Ответ 14</t>
  </si>
  <si>
    <t>Ответ 15</t>
  </si>
  <si>
    <t>Ответ 16</t>
  </si>
  <si>
    <t>Ответ 17</t>
  </si>
  <si>
    <t>Ответ 18</t>
  </si>
  <si>
    <t>Ответ 19</t>
  </si>
  <si>
    <t>Ответ 20</t>
  </si>
  <si>
    <t>Ответ 21</t>
  </si>
  <si>
    <t>Ответ 22</t>
  </si>
  <si>
    <t>Ответ 23</t>
  </si>
  <si>
    <t>Ответ 24</t>
  </si>
  <si>
    <t>Вопрос</t>
  </si>
  <si>
    <t>Авторский ответ</t>
  </si>
  <si>
    <t>Ответ команды</t>
  </si>
  <si>
    <t>Тип</t>
  </si>
  <si>
    <t>Текст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</si>
</sst>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Calibri"/>
      <family val="2"/>
      <charset val="204"/>
    </font>
    <font>
      <b/>
      <sz val="12"/>
      <color theme="1"/>
      <name val="Calibri"/>
      <family val="2"/>
      <charset val="204"/>
    </font>
    <font>
      <sz val="22"/>
      <color theme="1"/>
      <name val="Calibri"/>
      <family val="2"/>
      <charset val="204"/>
    </font>
    <font>
      <sz val="12"/>
      <color indexed="10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3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0" xfId="0"/>
    <xf numFmtId="0" fontId="1" fillId="3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4" borderId="0" xfId="0" applyFill="1"/>
    <xf numFmtId="0" fontId="2" fillId="0" borderId="0" xfId="0" applyFont="1"/>
    <xf numFmtId="0" fontId="3" fillId="0" borderId="0" xfId="0" applyFont="1"/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5" borderId="0" xfId="0" applyFont="1" applyFill="1" applyAlignment="1">
      <alignment horizontal="center"/>
    </xf>
  </cellXfs>
  <cellStyles count="1">
    <cellStyle name="Обычный" xfId="0" builtinId="0"/>
  </cellStyles>
  <dxfs count="5">
    <dxf>
      <fill>
        <patternFill>
          <bgColor indexed="43"/>
        </patternFill>
      </fill>
    </dxf>
    <dxf>
      <fill>
        <patternFill>
          <bgColor indexed="42"/>
        </patternFill>
      </fill>
    </dxf>
    <dxf>
      <fill>
        <patternFill>
          <bgColor indexed="13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9D9843-7ED1-4AB5-893D-F2EF88980536}">
  <dimension ref="A1:B3"/>
  <sheetViews>
    <sheetView workbookViewId="0"/>
  </sheetViews>
  <sheetFormatPr defaultRowHeight="15.5" x14ac:dyDescent="0.35"/>
  <cols>
    <col min="1" max="1" width="14.33203125" bestFit="1" customWidth="1"/>
    <col min="2" max="2" width="14.75" bestFit="1" customWidth="1"/>
  </cols>
  <sheetData>
    <row r="1" spans="1:2" x14ac:dyDescent="0.35">
      <c r="A1" t="s">
        <v>0</v>
      </c>
      <c r="B1">
        <v>2025</v>
      </c>
    </row>
    <row r="2" spans="1:2" x14ac:dyDescent="0.35">
      <c r="A2" t="s">
        <v>1</v>
      </c>
      <c r="B2">
        <v>40</v>
      </c>
    </row>
    <row r="3" spans="1:2" x14ac:dyDescent="0.35">
      <c r="A3" t="s">
        <v>2</v>
      </c>
      <c r="B3" t="s">
        <v>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9416C1-8414-4D55-8358-9069F1529FBB}">
  <dimension ref="A1:H15"/>
  <sheetViews>
    <sheetView tabSelected="1" workbookViewId="0"/>
  </sheetViews>
  <sheetFormatPr defaultRowHeight="15.5" x14ac:dyDescent="0.35"/>
  <cols>
    <col min="1" max="2" width="30.58203125" customWidth="1"/>
    <col min="3" max="3" width="9.58203125" bestFit="1" customWidth="1"/>
    <col min="4" max="4" width="30.58203125" customWidth="1"/>
    <col min="5" max="5" width="10.58203125" customWidth="1"/>
    <col min="6" max="6" width="6.33203125" bestFit="1" customWidth="1"/>
    <col min="7" max="7" width="5.58203125" customWidth="1"/>
    <col min="8" max="8" width="12.58203125" customWidth="1"/>
  </cols>
  <sheetData>
    <row r="1" spans="1:8" x14ac:dyDescent="0.35">
      <c r="A1" s="1" t="s">
        <v>4</v>
      </c>
      <c r="B1" s="5"/>
    </row>
    <row r="2" spans="1:8" x14ac:dyDescent="0.35">
      <c r="A2" s="1" t="s">
        <v>5</v>
      </c>
      <c r="B2" s="6"/>
    </row>
    <row r="3" spans="1:8" x14ac:dyDescent="0.35">
      <c r="A3" s="1" t="s">
        <v>6</v>
      </c>
      <c r="B3" s="6"/>
    </row>
    <row r="4" spans="1:8" ht="16" thickBot="1" x14ac:dyDescent="0.4">
      <c r="A4" s="1" t="s">
        <v>7</v>
      </c>
      <c r="B4" s="7"/>
    </row>
    <row r="6" spans="1:8" x14ac:dyDescent="0.35">
      <c r="A6" s="9" t="s">
        <v>8</v>
      </c>
      <c r="B6" s="10"/>
      <c r="C6" s="10"/>
      <c r="D6" s="10"/>
      <c r="E6" s="10"/>
      <c r="F6" s="10"/>
      <c r="G6" s="10"/>
      <c r="H6" s="10"/>
    </row>
    <row r="7" spans="1:8" ht="16" thickBot="1" x14ac:dyDescent="0.4">
      <c r="A7" s="11" t="s">
        <v>6</v>
      </c>
      <c r="B7" s="11" t="s">
        <v>9</v>
      </c>
      <c r="C7" s="11" t="s">
        <v>10</v>
      </c>
      <c r="D7" s="11" t="s">
        <v>11</v>
      </c>
      <c r="E7" s="11" t="s">
        <v>12</v>
      </c>
      <c r="F7" s="11" t="s">
        <v>13</v>
      </c>
      <c r="G7" s="11" t="s">
        <v>14</v>
      </c>
      <c r="H7" s="11" t="s">
        <v>15</v>
      </c>
    </row>
    <row r="8" spans="1:8" x14ac:dyDescent="0.35">
      <c r="A8" s="3"/>
      <c r="B8" s="13"/>
      <c r="C8" s="13"/>
      <c r="D8" s="13"/>
      <c r="E8" s="13"/>
      <c r="F8" s="13"/>
      <c r="G8" s="13"/>
      <c r="H8" s="15" t="str">
        <f t="shared" ref="H8:H15" si="0">IF(E8="","",CHOOSE(WEEKDAY(E8,2),"Понедельник","Вторник","Среда","Четверг","Пятница","Суббота","Воскресенье"))</f>
        <v/>
      </c>
    </row>
    <row r="9" spans="1:8" x14ac:dyDescent="0.35">
      <c r="A9" s="2"/>
      <c r="B9" s="12"/>
      <c r="C9" s="12"/>
      <c r="D9" s="12"/>
      <c r="E9" s="12"/>
      <c r="F9" s="12"/>
      <c r="G9" s="12"/>
      <c r="H9" s="16" t="str">
        <f t="shared" si="0"/>
        <v/>
      </c>
    </row>
    <row r="10" spans="1:8" x14ac:dyDescent="0.35">
      <c r="A10" s="2"/>
      <c r="B10" s="12"/>
      <c r="C10" s="12"/>
      <c r="D10" s="12"/>
      <c r="E10" s="12"/>
      <c r="F10" s="12"/>
      <c r="G10" s="12"/>
      <c r="H10" s="16" t="str">
        <f t="shared" si="0"/>
        <v/>
      </c>
    </row>
    <row r="11" spans="1:8" x14ac:dyDescent="0.35">
      <c r="A11" s="2"/>
      <c r="B11" s="12"/>
      <c r="C11" s="12"/>
      <c r="D11" s="12"/>
      <c r="E11" s="12"/>
      <c r="F11" s="12"/>
      <c r="G11" s="12"/>
      <c r="H11" s="16" t="str">
        <f t="shared" si="0"/>
        <v/>
      </c>
    </row>
    <row r="12" spans="1:8" x14ac:dyDescent="0.35">
      <c r="A12" s="2"/>
      <c r="B12" s="12"/>
      <c r="C12" s="12"/>
      <c r="D12" s="12"/>
      <c r="E12" s="12"/>
      <c r="F12" s="12"/>
      <c r="G12" s="12"/>
      <c r="H12" s="16" t="str">
        <f t="shared" si="0"/>
        <v/>
      </c>
    </row>
    <row r="13" spans="1:8" x14ac:dyDescent="0.35">
      <c r="A13" s="2"/>
      <c r="B13" s="12"/>
      <c r="C13" s="12"/>
      <c r="D13" s="12"/>
      <c r="E13" s="12"/>
      <c r="F13" s="12"/>
      <c r="G13" s="12"/>
      <c r="H13" s="16" t="str">
        <f t="shared" si="0"/>
        <v/>
      </c>
    </row>
    <row r="14" spans="1:8" x14ac:dyDescent="0.35">
      <c r="A14" s="2"/>
      <c r="B14" s="12"/>
      <c r="C14" s="12"/>
      <c r="D14" s="12"/>
      <c r="E14" s="12"/>
      <c r="F14" s="12"/>
      <c r="G14" s="12"/>
      <c r="H14" s="16" t="str">
        <f t="shared" si="0"/>
        <v/>
      </c>
    </row>
    <row r="15" spans="1:8" ht="16" thickBot="1" x14ac:dyDescent="0.4">
      <c r="A15" s="4"/>
      <c r="B15" s="14"/>
      <c r="C15" s="14"/>
      <c r="D15" s="14"/>
      <c r="E15" s="14"/>
      <c r="F15" s="14"/>
      <c r="G15" s="14"/>
      <c r="H15" s="17" t="str">
        <f t="shared" si="0"/>
        <v/>
      </c>
    </row>
  </sheetData>
  <mergeCells count="1">
    <mergeCell ref="A6:H6"/>
  </mergeCells>
  <dataValidations count="1">
    <dataValidation type="list" errorStyle="information" allowBlank="1" showInputMessage="1" showErrorMessage="1" sqref="C8:C15" xr:uid="{CA9DE28A-CF9B-4913-A4FB-99800ACC56FE}">
      <formula1>"ШК,ДО,ВУЗ,КУЛЬТ,ДР"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10EBAE-D38E-4944-820C-C4097644D375}">
  <dimension ref="A1:M43"/>
  <sheetViews>
    <sheetView workbookViewId="0"/>
  </sheetViews>
  <sheetFormatPr defaultRowHeight="15.5" x14ac:dyDescent="0.35"/>
  <cols>
    <col min="1" max="1" width="12.83203125" bestFit="1" customWidth="1"/>
    <col min="2" max="2" width="22.58203125" customWidth="1"/>
    <col min="3" max="3" width="6.75" bestFit="1" customWidth="1"/>
    <col min="4" max="4" width="20.58203125" customWidth="1"/>
    <col min="5" max="6" width="25.58203125" customWidth="1"/>
    <col min="7" max="13" width="5.1640625" bestFit="1" customWidth="1"/>
  </cols>
  <sheetData>
    <row r="1" spans="1:13" x14ac:dyDescent="0.35">
      <c r="A1">
        <f>COUNTA(A4:A43)</f>
        <v>0</v>
      </c>
      <c r="C1" t="str">
        <f>" Ш:"&amp;COUNTIF(C4:C43,"Ш")&amp;" М:"&amp;COUNTIF(C4:C43,"М")&amp;" Д:"&amp;COUNTIF(C4:C43,"Д")</f>
        <v xml:space="preserve"> Ш:0 М:0 Д:0</v>
      </c>
      <c r="G1">
        <f t="shared" ref="G1:M1" si="0">COUNTA(G4:G43)</f>
        <v>0</v>
      </c>
      <c r="H1">
        <f t="shared" si="0"/>
        <v>0</v>
      </c>
      <c r="I1">
        <f t="shared" si="0"/>
        <v>0</v>
      </c>
      <c r="J1">
        <f t="shared" si="0"/>
        <v>0</v>
      </c>
      <c r="K1">
        <f t="shared" si="0"/>
        <v>0</v>
      </c>
      <c r="L1">
        <f t="shared" si="0"/>
        <v>0</v>
      </c>
      <c r="M1">
        <f t="shared" si="0"/>
        <v>0</v>
      </c>
    </row>
    <row r="2" spans="1:13" x14ac:dyDescent="0.35">
      <c r="C2" s="18" t="s">
        <v>29</v>
      </c>
      <c r="G2" s="9" t="s">
        <v>16</v>
      </c>
      <c r="H2" s="10"/>
      <c r="I2" s="10"/>
      <c r="J2" s="10"/>
      <c r="K2" s="10"/>
      <c r="L2" s="10"/>
      <c r="M2" s="10"/>
    </row>
    <row r="3" spans="1:13" ht="16" thickBot="1" x14ac:dyDescent="0.4">
      <c r="A3" s="11" t="s">
        <v>17</v>
      </c>
      <c r="B3" s="11" t="s">
        <v>18</v>
      </c>
      <c r="C3" s="11" t="s">
        <v>19</v>
      </c>
      <c r="D3" s="11" t="s">
        <v>6</v>
      </c>
      <c r="E3" s="11" t="s">
        <v>20</v>
      </c>
      <c r="F3" s="11" t="s">
        <v>21</v>
      </c>
      <c r="G3" s="11" t="s">
        <v>22</v>
      </c>
      <c r="H3" s="11" t="s">
        <v>23</v>
      </c>
      <c r="I3" s="11" t="s">
        <v>24</v>
      </c>
      <c r="J3" s="11" t="s">
        <v>25</v>
      </c>
      <c r="K3" s="11" t="s">
        <v>26</v>
      </c>
      <c r="L3" s="11" t="s">
        <v>27</v>
      </c>
      <c r="M3" s="11" t="s">
        <v>28</v>
      </c>
    </row>
    <row r="4" spans="1:13" x14ac:dyDescent="0.35">
      <c r="A4" s="3"/>
      <c r="B4" s="13"/>
      <c r="C4" s="13"/>
      <c r="D4" s="13"/>
      <c r="E4" s="13"/>
      <c r="F4" s="13"/>
      <c r="G4" s="5"/>
      <c r="H4" s="5"/>
      <c r="I4" s="5"/>
      <c r="J4" s="5"/>
      <c r="K4" s="5"/>
      <c r="L4" s="5"/>
      <c r="M4" s="5"/>
    </row>
    <row r="5" spans="1:13" x14ac:dyDescent="0.35">
      <c r="A5" s="2"/>
      <c r="B5" s="12"/>
      <c r="C5" s="12"/>
      <c r="D5" s="12"/>
      <c r="E5" s="12"/>
      <c r="F5" s="12"/>
      <c r="G5" s="6"/>
      <c r="H5" s="6"/>
      <c r="I5" s="6"/>
      <c r="J5" s="6"/>
      <c r="K5" s="6"/>
      <c r="L5" s="6"/>
      <c r="M5" s="6"/>
    </row>
    <row r="6" spans="1:13" x14ac:dyDescent="0.35">
      <c r="A6" s="2"/>
      <c r="B6" s="12"/>
      <c r="C6" s="12"/>
      <c r="D6" s="12"/>
      <c r="E6" s="12"/>
      <c r="F6" s="12"/>
      <c r="G6" s="6"/>
      <c r="H6" s="6"/>
      <c r="I6" s="6"/>
      <c r="J6" s="6"/>
      <c r="K6" s="6"/>
      <c r="L6" s="6"/>
      <c r="M6" s="6"/>
    </row>
    <row r="7" spans="1:13" x14ac:dyDescent="0.35">
      <c r="A7" s="2"/>
      <c r="B7" s="12"/>
      <c r="C7" s="12"/>
      <c r="D7" s="12"/>
      <c r="E7" s="12"/>
      <c r="F7" s="12"/>
      <c r="G7" s="6"/>
      <c r="H7" s="6"/>
      <c r="I7" s="6"/>
      <c r="J7" s="6"/>
      <c r="K7" s="6"/>
      <c r="L7" s="6"/>
      <c r="M7" s="6"/>
    </row>
    <row r="8" spans="1:13" x14ac:dyDescent="0.35">
      <c r="A8" s="2"/>
      <c r="B8" s="12"/>
      <c r="C8" s="12"/>
      <c r="D8" s="12"/>
      <c r="E8" s="12"/>
      <c r="F8" s="12"/>
      <c r="G8" s="6"/>
      <c r="H8" s="6"/>
      <c r="I8" s="6"/>
      <c r="J8" s="6"/>
      <c r="K8" s="6"/>
      <c r="L8" s="6"/>
      <c r="M8" s="6"/>
    </row>
    <row r="9" spans="1:13" x14ac:dyDescent="0.35">
      <c r="A9" s="2"/>
      <c r="B9" s="12"/>
      <c r="C9" s="12"/>
      <c r="D9" s="12"/>
      <c r="E9" s="12"/>
      <c r="F9" s="12"/>
      <c r="G9" s="6"/>
      <c r="H9" s="6"/>
      <c r="I9" s="6"/>
      <c r="J9" s="6"/>
      <c r="K9" s="6"/>
      <c r="L9" s="6"/>
      <c r="M9" s="6"/>
    </row>
    <row r="10" spans="1:13" x14ac:dyDescent="0.35">
      <c r="A10" s="2"/>
      <c r="B10" s="12"/>
      <c r="C10" s="12"/>
      <c r="D10" s="12"/>
      <c r="E10" s="12"/>
      <c r="F10" s="12"/>
      <c r="G10" s="6"/>
      <c r="H10" s="6"/>
      <c r="I10" s="6"/>
      <c r="J10" s="6"/>
      <c r="K10" s="6"/>
      <c r="L10" s="6"/>
      <c r="M10" s="6"/>
    </row>
    <row r="11" spans="1:13" x14ac:dyDescent="0.35">
      <c r="A11" s="2"/>
      <c r="B11" s="12"/>
      <c r="C11" s="12"/>
      <c r="D11" s="12"/>
      <c r="E11" s="12"/>
      <c r="F11" s="12"/>
      <c r="G11" s="6"/>
      <c r="H11" s="6"/>
      <c r="I11" s="6"/>
      <c r="J11" s="6"/>
      <c r="K11" s="6"/>
      <c r="L11" s="6"/>
      <c r="M11" s="6"/>
    </row>
    <row r="12" spans="1:13" x14ac:dyDescent="0.35">
      <c r="A12" s="2"/>
      <c r="B12" s="12"/>
      <c r="C12" s="12"/>
      <c r="D12" s="12"/>
      <c r="E12" s="12"/>
      <c r="F12" s="12"/>
      <c r="G12" s="6"/>
      <c r="H12" s="6"/>
      <c r="I12" s="6"/>
      <c r="J12" s="6"/>
      <c r="K12" s="6"/>
      <c r="L12" s="6"/>
      <c r="M12" s="6"/>
    </row>
    <row r="13" spans="1:13" x14ac:dyDescent="0.35">
      <c r="A13" s="2"/>
      <c r="B13" s="12"/>
      <c r="C13" s="12"/>
      <c r="D13" s="12"/>
      <c r="E13" s="12"/>
      <c r="F13" s="12"/>
      <c r="G13" s="6"/>
      <c r="H13" s="6"/>
      <c r="I13" s="6"/>
      <c r="J13" s="6"/>
      <c r="K13" s="6"/>
      <c r="L13" s="6"/>
      <c r="M13" s="6"/>
    </row>
    <row r="14" spans="1:13" x14ac:dyDescent="0.35">
      <c r="A14" s="2"/>
      <c r="B14" s="12"/>
      <c r="C14" s="12"/>
      <c r="D14" s="12"/>
      <c r="E14" s="12"/>
      <c r="F14" s="12"/>
      <c r="G14" s="6"/>
      <c r="H14" s="6"/>
      <c r="I14" s="6"/>
      <c r="J14" s="6"/>
      <c r="K14" s="6"/>
      <c r="L14" s="6"/>
      <c r="M14" s="6"/>
    </row>
    <row r="15" spans="1:13" x14ac:dyDescent="0.35">
      <c r="A15" s="2"/>
      <c r="B15" s="12"/>
      <c r="C15" s="12"/>
      <c r="D15" s="12"/>
      <c r="E15" s="12"/>
      <c r="F15" s="12"/>
      <c r="G15" s="6"/>
      <c r="H15" s="6"/>
      <c r="I15" s="6"/>
      <c r="J15" s="6"/>
      <c r="K15" s="6"/>
      <c r="L15" s="6"/>
      <c r="M15" s="6"/>
    </row>
    <row r="16" spans="1:13" x14ac:dyDescent="0.35">
      <c r="A16" s="2"/>
      <c r="B16" s="12"/>
      <c r="C16" s="12"/>
      <c r="D16" s="12"/>
      <c r="E16" s="12"/>
      <c r="F16" s="12"/>
      <c r="G16" s="6"/>
      <c r="H16" s="6"/>
      <c r="I16" s="6"/>
      <c r="J16" s="6"/>
      <c r="K16" s="6"/>
      <c r="L16" s="6"/>
      <c r="M16" s="6"/>
    </row>
    <row r="17" spans="1:13" x14ac:dyDescent="0.35">
      <c r="A17" s="2"/>
      <c r="B17" s="12"/>
      <c r="C17" s="12"/>
      <c r="D17" s="12"/>
      <c r="E17" s="12"/>
      <c r="F17" s="12"/>
      <c r="G17" s="6"/>
      <c r="H17" s="6"/>
      <c r="I17" s="6"/>
      <c r="J17" s="6"/>
      <c r="K17" s="6"/>
      <c r="L17" s="6"/>
      <c r="M17" s="6"/>
    </row>
    <row r="18" spans="1:13" x14ac:dyDescent="0.35">
      <c r="A18" s="2"/>
      <c r="B18" s="12"/>
      <c r="C18" s="12"/>
      <c r="D18" s="12"/>
      <c r="E18" s="12"/>
      <c r="F18" s="12"/>
      <c r="G18" s="6"/>
      <c r="H18" s="6"/>
      <c r="I18" s="6"/>
      <c r="J18" s="6"/>
      <c r="K18" s="6"/>
      <c r="L18" s="6"/>
      <c r="M18" s="6"/>
    </row>
    <row r="19" spans="1:13" x14ac:dyDescent="0.35">
      <c r="A19" s="2"/>
      <c r="B19" s="12"/>
      <c r="C19" s="12"/>
      <c r="D19" s="12"/>
      <c r="E19" s="12"/>
      <c r="F19" s="12"/>
      <c r="G19" s="6"/>
      <c r="H19" s="6"/>
      <c r="I19" s="6"/>
      <c r="J19" s="6"/>
      <c r="K19" s="6"/>
      <c r="L19" s="6"/>
      <c r="M19" s="6"/>
    </row>
    <row r="20" spans="1:13" x14ac:dyDescent="0.35">
      <c r="A20" s="2"/>
      <c r="B20" s="12"/>
      <c r="C20" s="12"/>
      <c r="D20" s="12"/>
      <c r="E20" s="12"/>
      <c r="F20" s="12"/>
      <c r="G20" s="6"/>
      <c r="H20" s="6"/>
      <c r="I20" s="6"/>
      <c r="J20" s="6"/>
      <c r="K20" s="6"/>
      <c r="L20" s="6"/>
      <c r="M20" s="6"/>
    </row>
    <row r="21" spans="1:13" x14ac:dyDescent="0.35">
      <c r="A21" s="2"/>
      <c r="B21" s="12"/>
      <c r="C21" s="12"/>
      <c r="D21" s="12"/>
      <c r="E21" s="12"/>
      <c r="F21" s="12"/>
      <c r="G21" s="6"/>
      <c r="H21" s="6"/>
      <c r="I21" s="6"/>
      <c r="J21" s="6"/>
      <c r="K21" s="6"/>
      <c r="L21" s="6"/>
      <c r="M21" s="6"/>
    </row>
    <row r="22" spans="1:13" x14ac:dyDescent="0.35">
      <c r="A22" s="2"/>
      <c r="B22" s="12"/>
      <c r="C22" s="12"/>
      <c r="D22" s="12"/>
      <c r="E22" s="12"/>
      <c r="F22" s="12"/>
      <c r="G22" s="6"/>
      <c r="H22" s="6"/>
      <c r="I22" s="6"/>
      <c r="J22" s="6"/>
      <c r="K22" s="6"/>
      <c r="L22" s="6"/>
      <c r="M22" s="6"/>
    </row>
    <row r="23" spans="1:13" x14ac:dyDescent="0.35">
      <c r="A23" s="2"/>
      <c r="B23" s="12"/>
      <c r="C23" s="12"/>
      <c r="D23" s="12"/>
      <c r="E23" s="12"/>
      <c r="F23" s="12"/>
      <c r="G23" s="6"/>
      <c r="H23" s="6"/>
      <c r="I23" s="6"/>
      <c r="J23" s="6"/>
      <c r="K23" s="6"/>
      <c r="L23" s="6"/>
      <c r="M23" s="6"/>
    </row>
    <row r="24" spans="1:13" x14ac:dyDescent="0.35">
      <c r="A24" s="2"/>
      <c r="B24" s="12"/>
      <c r="C24" s="12"/>
      <c r="D24" s="12"/>
      <c r="E24" s="12"/>
      <c r="F24" s="12"/>
      <c r="G24" s="6"/>
      <c r="H24" s="6"/>
      <c r="I24" s="6"/>
      <c r="J24" s="6"/>
      <c r="K24" s="6"/>
      <c r="L24" s="6"/>
      <c r="M24" s="6"/>
    </row>
    <row r="25" spans="1:13" x14ac:dyDescent="0.35">
      <c r="A25" s="2"/>
      <c r="B25" s="12"/>
      <c r="C25" s="12"/>
      <c r="D25" s="12"/>
      <c r="E25" s="12"/>
      <c r="F25" s="12"/>
      <c r="G25" s="6"/>
      <c r="H25" s="6"/>
      <c r="I25" s="6"/>
      <c r="J25" s="6"/>
      <c r="K25" s="6"/>
      <c r="L25" s="6"/>
      <c r="M25" s="6"/>
    </row>
    <row r="26" spans="1:13" x14ac:dyDescent="0.35">
      <c r="A26" s="2"/>
      <c r="B26" s="12"/>
      <c r="C26" s="12"/>
      <c r="D26" s="12"/>
      <c r="E26" s="12"/>
      <c r="F26" s="12"/>
      <c r="G26" s="6"/>
      <c r="H26" s="6"/>
      <c r="I26" s="6"/>
      <c r="J26" s="6"/>
      <c r="K26" s="6"/>
      <c r="L26" s="6"/>
      <c r="M26" s="6"/>
    </row>
    <row r="27" spans="1:13" x14ac:dyDescent="0.35">
      <c r="A27" s="2"/>
      <c r="B27" s="12"/>
      <c r="C27" s="12"/>
      <c r="D27" s="12"/>
      <c r="E27" s="12"/>
      <c r="F27" s="12"/>
      <c r="G27" s="6"/>
      <c r="H27" s="6"/>
      <c r="I27" s="6"/>
      <c r="J27" s="6"/>
      <c r="K27" s="6"/>
      <c r="L27" s="6"/>
      <c r="M27" s="6"/>
    </row>
    <row r="28" spans="1:13" x14ac:dyDescent="0.35">
      <c r="A28" s="2"/>
      <c r="B28" s="12"/>
      <c r="C28" s="12"/>
      <c r="D28" s="12"/>
      <c r="E28" s="12"/>
      <c r="F28" s="12"/>
      <c r="G28" s="6"/>
      <c r="H28" s="6"/>
      <c r="I28" s="6"/>
      <c r="J28" s="6"/>
      <c r="K28" s="6"/>
      <c r="L28" s="6"/>
      <c r="M28" s="6"/>
    </row>
    <row r="29" spans="1:13" x14ac:dyDescent="0.35">
      <c r="A29" s="2"/>
      <c r="B29" s="12"/>
      <c r="C29" s="12"/>
      <c r="D29" s="12"/>
      <c r="E29" s="12"/>
      <c r="F29" s="12"/>
      <c r="G29" s="6"/>
      <c r="H29" s="6"/>
      <c r="I29" s="6"/>
      <c r="J29" s="6"/>
      <c r="K29" s="6"/>
      <c r="L29" s="6"/>
      <c r="M29" s="6"/>
    </row>
    <row r="30" spans="1:13" x14ac:dyDescent="0.35">
      <c r="A30" s="2"/>
      <c r="B30" s="12"/>
      <c r="C30" s="12"/>
      <c r="D30" s="12"/>
      <c r="E30" s="12"/>
      <c r="F30" s="12"/>
      <c r="G30" s="6"/>
      <c r="H30" s="6"/>
      <c r="I30" s="6"/>
      <c r="J30" s="6"/>
      <c r="K30" s="6"/>
      <c r="L30" s="6"/>
      <c r="M30" s="6"/>
    </row>
    <row r="31" spans="1:13" x14ac:dyDescent="0.35">
      <c r="A31" s="2"/>
      <c r="B31" s="12"/>
      <c r="C31" s="12"/>
      <c r="D31" s="12"/>
      <c r="E31" s="12"/>
      <c r="F31" s="12"/>
      <c r="G31" s="6"/>
      <c r="H31" s="6"/>
      <c r="I31" s="6"/>
      <c r="J31" s="6"/>
      <c r="K31" s="6"/>
      <c r="L31" s="6"/>
      <c r="M31" s="6"/>
    </row>
    <row r="32" spans="1:13" x14ac:dyDescent="0.35">
      <c r="A32" s="2"/>
      <c r="B32" s="12"/>
      <c r="C32" s="12"/>
      <c r="D32" s="12"/>
      <c r="E32" s="12"/>
      <c r="F32" s="12"/>
      <c r="G32" s="6"/>
      <c r="H32" s="6"/>
      <c r="I32" s="6"/>
      <c r="J32" s="6"/>
      <c r="K32" s="6"/>
      <c r="L32" s="6"/>
      <c r="M32" s="6"/>
    </row>
    <row r="33" spans="1:13" x14ac:dyDescent="0.35">
      <c r="A33" s="2"/>
      <c r="B33" s="12"/>
      <c r="C33" s="12"/>
      <c r="D33" s="12"/>
      <c r="E33" s="12"/>
      <c r="F33" s="12"/>
      <c r="G33" s="6"/>
      <c r="H33" s="6"/>
      <c r="I33" s="6"/>
      <c r="J33" s="6"/>
      <c r="K33" s="6"/>
      <c r="L33" s="6"/>
      <c r="M33" s="6"/>
    </row>
    <row r="34" spans="1:13" x14ac:dyDescent="0.35">
      <c r="A34" s="2"/>
      <c r="B34" s="12"/>
      <c r="C34" s="12"/>
      <c r="D34" s="12"/>
      <c r="E34" s="12"/>
      <c r="F34" s="12"/>
      <c r="G34" s="6"/>
      <c r="H34" s="6"/>
      <c r="I34" s="6"/>
      <c r="J34" s="6"/>
      <c r="K34" s="6"/>
      <c r="L34" s="6"/>
      <c r="M34" s="6"/>
    </row>
    <row r="35" spans="1:13" x14ac:dyDescent="0.35">
      <c r="A35" s="2"/>
      <c r="B35" s="12"/>
      <c r="C35" s="12"/>
      <c r="D35" s="12"/>
      <c r="E35" s="12"/>
      <c r="F35" s="12"/>
      <c r="G35" s="6"/>
      <c r="H35" s="6"/>
      <c r="I35" s="6"/>
      <c r="J35" s="6"/>
      <c r="K35" s="6"/>
      <c r="L35" s="6"/>
      <c r="M35" s="6"/>
    </row>
    <row r="36" spans="1:13" x14ac:dyDescent="0.35">
      <c r="A36" s="2"/>
      <c r="B36" s="12"/>
      <c r="C36" s="12"/>
      <c r="D36" s="12"/>
      <c r="E36" s="12"/>
      <c r="F36" s="12"/>
      <c r="G36" s="6"/>
      <c r="H36" s="6"/>
      <c r="I36" s="6"/>
      <c r="J36" s="6"/>
      <c r="K36" s="6"/>
      <c r="L36" s="6"/>
      <c r="M36" s="6"/>
    </row>
    <row r="37" spans="1:13" x14ac:dyDescent="0.35">
      <c r="A37" s="2"/>
      <c r="B37" s="12"/>
      <c r="C37" s="12"/>
      <c r="D37" s="12"/>
      <c r="E37" s="12"/>
      <c r="F37" s="12"/>
      <c r="G37" s="6"/>
      <c r="H37" s="6"/>
      <c r="I37" s="6"/>
      <c r="J37" s="6"/>
      <c r="K37" s="6"/>
      <c r="L37" s="6"/>
      <c r="M37" s="6"/>
    </row>
    <row r="38" spans="1:13" x14ac:dyDescent="0.35">
      <c r="A38" s="2"/>
      <c r="B38" s="12"/>
      <c r="C38" s="12"/>
      <c r="D38" s="12"/>
      <c r="E38" s="12"/>
      <c r="F38" s="12"/>
      <c r="G38" s="6"/>
      <c r="H38" s="6"/>
      <c r="I38" s="6"/>
      <c r="J38" s="6"/>
      <c r="K38" s="6"/>
      <c r="L38" s="6"/>
      <c r="M38" s="6"/>
    </row>
    <row r="39" spans="1:13" x14ac:dyDescent="0.35">
      <c r="A39" s="2"/>
      <c r="B39" s="12"/>
      <c r="C39" s="12"/>
      <c r="D39" s="12"/>
      <c r="E39" s="12"/>
      <c r="F39" s="12"/>
      <c r="G39" s="6"/>
      <c r="H39" s="6"/>
      <c r="I39" s="6"/>
      <c r="J39" s="6"/>
      <c r="K39" s="6"/>
      <c r="L39" s="6"/>
      <c r="M39" s="6"/>
    </row>
    <row r="40" spans="1:13" x14ac:dyDescent="0.35">
      <c r="A40" s="2"/>
      <c r="B40" s="12"/>
      <c r="C40" s="12"/>
      <c r="D40" s="12"/>
      <c r="E40" s="12"/>
      <c r="F40" s="12"/>
      <c r="G40" s="6"/>
      <c r="H40" s="6"/>
      <c r="I40" s="6"/>
      <c r="J40" s="6"/>
      <c r="K40" s="6"/>
      <c r="L40" s="6"/>
      <c r="M40" s="6"/>
    </row>
    <row r="41" spans="1:13" x14ac:dyDescent="0.35">
      <c r="A41" s="2"/>
      <c r="B41" s="12"/>
      <c r="C41" s="12"/>
      <c r="D41" s="12"/>
      <c r="E41" s="12"/>
      <c r="F41" s="12"/>
      <c r="G41" s="6"/>
      <c r="H41" s="6"/>
      <c r="I41" s="6"/>
      <c r="J41" s="6"/>
      <c r="K41" s="6"/>
      <c r="L41" s="6"/>
      <c r="M41" s="6"/>
    </row>
    <row r="42" spans="1:13" x14ac:dyDescent="0.35">
      <c r="A42" s="2"/>
      <c r="B42" s="12"/>
      <c r="C42" s="12"/>
      <c r="D42" s="12"/>
      <c r="E42" s="12"/>
      <c r="F42" s="12"/>
      <c r="G42" s="6"/>
      <c r="H42" s="6"/>
      <c r="I42" s="6"/>
      <c r="J42" s="6"/>
      <c r="K42" s="6"/>
      <c r="L42" s="6"/>
      <c r="M42" s="6"/>
    </row>
    <row r="43" spans="1:13" ht="16" thickBot="1" x14ac:dyDescent="0.4">
      <c r="A43" s="4"/>
      <c r="B43" s="14"/>
      <c r="C43" s="14"/>
      <c r="D43" s="14"/>
      <c r="E43" s="14"/>
      <c r="F43" s="14"/>
      <c r="G43" s="7"/>
      <c r="H43" s="7"/>
      <c r="I43" s="7"/>
      <c r="J43" s="7"/>
      <c r="K43" s="7"/>
      <c r="L43" s="7"/>
      <c r="M43" s="7"/>
    </row>
  </sheetData>
  <mergeCells count="1">
    <mergeCell ref="G2:M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D95072-D02A-428C-A740-DB4579DBD1A8}">
  <dimension ref="A1:M2"/>
  <sheetViews>
    <sheetView workbookViewId="0"/>
  </sheetViews>
  <sheetFormatPr defaultRowHeight="15.5" x14ac:dyDescent="0.35"/>
  <cols>
    <col min="1" max="3" width="20.58203125" customWidth="1"/>
    <col min="4" max="4" width="14.33203125" bestFit="1" customWidth="1"/>
    <col min="5" max="5" width="6.08203125" bestFit="1" customWidth="1"/>
    <col min="6" max="6" width="5.6640625" bestFit="1" customWidth="1"/>
    <col min="7" max="13" width="9.58203125" customWidth="1"/>
  </cols>
  <sheetData>
    <row r="1" spans="1:13" x14ac:dyDescent="0.35">
      <c r="E1" s="18" t="s">
        <v>36</v>
      </c>
      <c r="G1" s="9" t="s">
        <v>17</v>
      </c>
      <c r="H1" s="10"/>
      <c r="I1" s="10"/>
      <c r="J1" s="10"/>
      <c r="K1" s="10"/>
      <c r="L1" s="10"/>
      <c r="M1" s="10"/>
    </row>
    <row r="2" spans="1:13" x14ac:dyDescent="0.35">
      <c r="A2" s="11" t="s">
        <v>30</v>
      </c>
      <c r="B2" s="11" t="s">
        <v>31</v>
      </c>
      <c r="C2" s="11" t="s">
        <v>32</v>
      </c>
      <c r="D2" s="11" t="s">
        <v>33</v>
      </c>
      <c r="E2" s="11" t="s">
        <v>34</v>
      </c>
      <c r="F2" s="11" t="s">
        <v>35</v>
      </c>
      <c r="G2" s="11" t="s">
        <v>22</v>
      </c>
      <c r="H2" s="11" t="s">
        <v>23</v>
      </c>
      <c r="I2" s="11" t="s">
        <v>24</v>
      </c>
      <c r="J2" s="11" t="s">
        <v>25</v>
      </c>
      <c r="K2" s="11" t="s">
        <v>26</v>
      </c>
      <c r="L2" s="11" t="s">
        <v>27</v>
      </c>
      <c r="M2" s="11" t="s">
        <v>28</v>
      </c>
    </row>
  </sheetData>
  <mergeCells count="1">
    <mergeCell ref="G1:M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DAF206-AE22-459C-AE96-F4ABC18F53B6}">
  <dimension ref="A1:X42"/>
  <sheetViews>
    <sheetView workbookViewId="0"/>
  </sheetViews>
  <sheetFormatPr defaultRowHeight="15.5" x14ac:dyDescent="0.35"/>
  <cols>
    <col min="1" max="24" width="5.58203125" customWidth="1"/>
  </cols>
  <sheetData>
    <row r="1" spans="1:24" x14ac:dyDescent="0.35">
      <c r="A1">
        <f t="shared" ref="A1:X1" si="0">COUNTA(A$3:A$42)</f>
        <v>0</v>
      </c>
      <c r="B1">
        <f t="shared" si="0"/>
        <v>0</v>
      </c>
      <c r="C1">
        <f t="shared" si="0"/>
        <v>0</v>
      </c>
      <c r="D1">
        <f t="shared" si="0"/>
        <v>0</v>
      </c>
      <c r="E1">
        <f t="shared" si="0"/>
        <v>0</v>
      </c>
      <c r="F1">
        <f t="shared" si="0"/>
        <v>0</v>
      </c>
      <c r="G1">
        <f t="shared" si="0"/>
        <v>0</v>
      </c>
      <c r="H1">
        <f t="shared" si="0"/>
        <v>0</v>
      </c>
      <c r="I1">
        <f t="shared" si="0"/>
        <v>0</v>
      </c>
      <c r="J1">
        <f t="shared" si="0"/>
        <v>0</v>
      </c>
      <c r="K1">
        <f t="shared" si="0"/>
        <v>0</v>
      </c>
      <c r="L1">
        <f t="shared" si="0"/>
        <v>0</v>
      </c>
      <c r="M1">
        <f t="shared" si="0"/>
        <v>0</v>
      </c>
      <c r="N1">
        <f t="shared" si="0"/>
        <v>0</v>
      </c>
      <c r="O1">
        <f t="shared" si="0"/>
        <v>0</v>
      </c>
      <c r="P1">
        <f t="shared" si="0"/>
        <v>0</v>
      </c>
      <c r="Q1">
        <f t="shared" si="0"/>
        <v>0</v>
      </c>
      <c r="R1">
        <f t="shared" si="0"/>
        <v>0</v>
      </c>
      <c r="S1">
        <f t="shared" si="0"/>
        <v>0</v>
      </c>
      <c r="T1">
        <f t="shared" si="0"/>
        <v>0</v>
      </c>
      <c r="U1">
        <f t="shared" si="0"/>
        <v>0</v>
      </c>
      <c r="V1">
        <f t="shared" si="0"/>
        <v>0</v>
      </c>
      <c r="W1">
        <f t="shared" si="0"/>
        <v>0</v>
      </c>
      <c r="X1">
        <f t="shared" si="0"/>
        <v>0</v>
      </c>
    </row>
    <row r="2" spans="1:24" ht="16" thickBot="1" x14ac:dyDescent="0.4">
      <c r="A2" s="11">
        <v>1</v>
      </c>
      <c r="B2" s="11">
        <v>2</v>
      </c>
      <c r="C2" s="11">
        <v>3</v>
      </c>
      <c r="D2" s="11">
        <v>4</v>
      </c>
      <c r="E2" s="11">
        <v>5</v>
      </c>
      <c r="F2" s="11">
        <v>6</v>
      </c>
      <c r="G2" s="11">
        <v>7</v>
      </c>
      <c r="H2" s="11">
        <v>8</v>
      </c>
      <c r="I2" s="11">
        <v>9</v>
      </c>
      <c r="J2" s="11">
        <v>10</v>
      </c>
      <c r="K2" s="11">
        <v>11</v>
      </c>
      <c r="L2" s="11">
        <v>12</v>
      </c>
      <c r="M2" s="11">
        <v>13</v>
      </c>
      <c r="N2" s="11">
        <v>14</v>
      </c>
      <c r="O2" s="11">
        <v>15</v>
      </c>
      <c r="P2" s="11">
        <v>16</v>
      </c>
      <c r="Q2" s="11">
        <v>17</v>
      </c>
      <c r="R2" s="11">
        <v>18</v>
      </c>
      <c r="S2" s="11">
        <v>19</v>
      </c>
      <c r="T2" s="11">
        <v>20</v>
      </c>
      <c r="U2" s="11">
        <v>21</v>
      </c>
      <c r="V2" s="11">
        <v>22</v>
      </c>
      <c r="W2" s="11">
        <v>23</v>
      </c>
      <c r="X2" s="11">
        <v>24</v>
      </c>
    </row>
    <row r="3" spans="1:24" x14ac:dyDescent="0.35">
      <c r="A3" s="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5"/>
    </row>
    <row r="4" spans="1:24" x14ac:dyDescent="0.35">
      <c r="A4" s="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6"/>
    </row>
    <row r="5" spans="1:24" x14ac:dyDescent="0.35">
      <c r="A5" s="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6"/>
    </row>
    <row r="6" spans="1:24" x14ac:dyDescent="0.35">
      <c r="A6" s="2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6"/>
    </row>
    <row r="7" spans="1:24" x14ac:dyDescent="0.35">
      <c r="A7" s="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6"/>
    </row>
    <row r="8" spans="1:24" x14ac:dyDescent="0.35">
      <c r="A8" s="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6"/>
    </row>
    <row r="9" spans="1:24" x14ac:dyDescent="0.35">
      <c r="A9" s="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6"/>
    </row>
    <row r="10" spans="1:24" x14ac:dyDescent="0.35">
      <c r="A10" s="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6"/>
    </row>
    <row r="11" spans="1:24" x14ac:dyDescent="0.35">
      <c r="A11" s="2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6"/>
    </row>
    <row r="12" spans="1:24" x14ac:dyDescent="0.35">
      <c r="A12" s="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6"/>
    </row>
    <row r="13" spans="1:24" x14ac:dyDescent="0.35">
      <c r="A13" s="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6"/>
    </row>
    <row r="14" spans="1:24" x14ac:dyDescent="0.35">
      <c r="A14" s="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6"/>
    </row>
    <row r="15" spans="1:24" x14ac:dyDescent="0.35">
      <c r="A15" s="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6"/>
    </row>
    <row r="16" spans="1:24" x14ac:dyDescent="0.35">
      <c r="A16" s="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6"/>
    </row>
    <row r="17" spans="1:24" x14ac:dyDescent="0.35">
      <c r="A17" s="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6"/>
    </row>
    <row r="18" spans="1:24" x14ac:dyDescent="0.35">
      <c r="A18" s="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6"/>
    </row>
    <row r="19" spans="1:24" x14ac:dyDescent="0.35">
      <c r="A19" s="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6"/>
    </row>
    <row r="20" spans="1:24" x14ac:dyDescent="0.35">
      <c r="A20" s="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6"/>
    </row>
    <row r="21" spans="1:24" x14ac:dyDescent="0.35">
      <c r="A21" s="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6"/>
    </row>
    <row r="22" spans="1:24" x14ac:dyDescent="0.35">
      <c r="A22" s="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6"/>
    </row>
    <row r="23" spans="1:24" x14ac:dyDescent="0.35">
      <c r="A23" s="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6"/>
    </row>
    <row r="24" spans="1:24" x14ac:dyDescent="0.35">
      <c r="A24" s="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6"/>
    </row>
    <row r="25" spans="1:24" x14ac:dyDescent="0.35">
      <c r="A25" s="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6"/>
    </row>
    <row r="26" spans="1:24" x14ac:dyDescent="0.35">
      <c r="A26" s="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6"/>
    </row>
    <row r="27" spans="1:24" x14ac:dyDescent="0.35">
      <c r="A27" s="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6"/>
    </row>
    <row r="28" spans="1:24" x14ac:dyDescent="0.35">
      <c r="A28" s="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6"/>
    </row>
    <row r="29" spans="1:24" x14ac:dyDescent="0.35">
      <c r="A29" s="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6"/>
    </row>
    <row r="30" spans="1:24" x14ac:dyDescent="0.35">
      <c r="A30" s="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6"/>
    </row>
    <row r="31" spans="1:24" x14ac:dyDescent="0.35">
      <c r="A31" s="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6"/>
    </row>
    <row r="32" spans="1:24" x14ac:dyDescent="0.35">
      <c r="A32" s="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6"/>
    </row>
    <row r="33" spans="1:24" x14ac:dyDescent="0.35">
      <c r="A33" s="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6"/>
    </row>
    <row r="34" spans="1:24" x14ac:dyDescent="0.35">
      <c r="A34" s="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6"/>
    </row>
    <row r="35" spans="1:24" x14ac:dyDescent="0.35">
      <c r="A35" s="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6"/>
    </row>
    <row r="36" spans="1:24" x14ac:dyDescent="0.35">
      <c r="A36" s="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6"/>
    </row>
    <row r="37" spans="1:24" x14ac:dyDescent="0.35">
      <c r="A37" s="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6"/>
    </row>
    <row r="38" spans="1:24" x14ac:dyDescent="0.35">
      <c r="A38" s="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6"/>
    </row>
    <row r="39" spans="1:24" x14ac:dyDescent="0.35">
      <c r="A39" s="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6"/>
    </row>
    <row r="40" spans="1:24" x14ac:dyDescent="0.35">
      <c r="A40" s="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6"/>
    </row>
    <row r="41" spans="1:24" x14ac:dyDescent="0.35">
      <c r="A41" s="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6"/>
    </row>
    <row r="42" spans="1:24" ht="16" thickBot="1" x14ac:dyDescent="0.4">
      <c r="A42" s="4"/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7"/>
    </row>
  </sheetData>
  <conditionalFormatting sqref="A3:X42">
    <cfRule type="expression" dxfId="4" priority="1" stopIfTrue="1">
      <formula>LEFT(A3)="\"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6F7DD4-6D82-458A-941C-CF8577DBE69E}">
  <dimension ref="A1:AD43"/>
  <sheetViews>
    <sheetView workbookViewId="0"/>
  </sheetViews>
  <sheetFormatPr defaultRowHeight="15.5" x14ac:dyDescent="0.35"/>
  <cols>
    <col min="1" max="1" width="6.58203125" bestFit="1" customWidth="1"/>
    <col min="2" max="2" width="9.58203125" customWidth="1"/>
    <col min="3" max="3" width="20.58203125" customWidth="1"/>
    <col min="4" max="4" width="6.75" bestFit="1" customWidth="1"/>
    <col min="5" max="5" width="6.58203125" bestFit="1" customWidth="1"/>
    <col min="6" max="6" width="8.58203125" bestFit="1" customWidth="1"/>
    <col min="7" max="30" width="4" customWidth="1"/>
  </cols>
  <sheetData>
    <row r="1" spans="1:30" x14ac:dyDescent="0.35">
      <c r="A1" s="19" t="s">
        <v>41</v>
      </c>
      <c r="B1" s="8"/>
      <c r="C1" s="8"/>
      <c r="D1" s="8"/>
      <c r="E1" s="8"/>
      <c r="F1" t="s">
        <v>42</v>
      </c>
      <c r="G1" t="str">
        <f t="shared" ref="G1:AD1" si="0">IF(COUNTIF(G$4:G$43,"~?")&gt;0,COUNTIF(G$4:G$43,"~?"),"")</f>
        <v/>
      </c>
      <c r="H1" t="str">
        <f t="shared" si="0"/>
        <v/>
      </c>
      <c r="I1" t="str">
        <f t="shared" si="0"/>
        <v/>
      </c>
      <c r="J1" t="str">
        <f t="shared" si="0"/>
        <v/>
      </c>
      <c r="K1" t="str">
        <f t="shared" si="0"/>
        <v/>
      </c>
      <c r="L1" t="str">
        <f t="shared" si="0"/>
        <v/>
      </c>
      <c r="M1" t="str">
        <f t="shared" si="0"/>
        <v/>
      </c>
      <c r="N1" t="str">
        <f t="shared" si="0"/>
        <v/>
      </c>
      <c r="O1" t="str">
        <f t="shared" si="0"/>
        <v/>
      </c>
      <c r="P1" t="str">
        <f t="shared" si="0"/>
        <v/>
      </c>
      <c r="Q1" t="str">
        <f t="shared" si="0"/>
        <v/>
      </c>
      <c r="R1" t="str">
        <f t="shared" si="0"/>
        <v/>
      </c>
      <c r="S1" t="str">
        <f t="shared" si="0"/>
        <v/>
      </c>
      <c r="T1" t="str">
        <f t="shared" si="0"/>
        <v/>
      </c>
      <c r="U1" t="str">
        <f t="shared" si="0"/>
        <v/>
      </c>
      <c r="V1" t="str">
        <f t="shared" si="0"/>
        <v/>
      </c>
      <c r="W1" t="str">
        <f t="shared" si="0"/>
        <v/>
      </c>
      <c r="X1" t="str">
        <f t="shared" si="0"/>
        <v/>
      </c>
      <c r="Y1" t="str">
        <f t="shared" si="0"/>
        <v/>
      </c>
      <c r="Z1" t="str">
        <f t="shared" si="0"/>
        <v/>
      </c>
      <c r="AA1" t="str">
        <f t="shared" si="0"/>
        <v/>
      </c>
      <c r="AB1" t="str">
        <f t="shared" si="0"/>
        <v/>
      </c>
      <c r="AC1" t="str">
        <f t="shared" si="0"/>
        <v/>
      </c>
      <c r="AD1" t="str">
        <f t="shared" si="0"/>
        <v/>
      </c>
    </row>
    <row r="2" spans="1:30" x14ac:dyDescent="0.35">
      <c r="A2" s="8"/>
      <c r="B2" s="8"/>
      <c r="C2" s="8"/>
      <c r="D2" s="8"/>
      <c r="E2" s="8"/>
      <c r="F2" t="s">
        <v>43</v>
      </c>
      <c r="G2" s="20">
        <f t="shared" ref="G2:AD2" si="1">COUNTIF(G$4:G$43,"+")</f>
        <v>0</v>
      </c>
      <c r="H2" s="20">
        <f t="shared" si="1"/>
        <v>0</v>
      </c>
      <c r="I2" s="20">
        <f t="shared" si="1"/>
        <v>0</v>
      </c>
      <c r="J2" s="20">
        <f t="shared" si="1"/>
        <v>0</v>
      </c>
      <c r="K2" s="20">
        <f t="shared" si="1"/>
        <v>0</v>
      </c>
      <c r="L2" s="20">
        <f t="shared" si="1"/>
        <v>0</v>
      </c>
      <c r="M2" s="20">
        <f t="shared" si="1"/>
        <v>0</v>
      </c>
      <c r="N2" s="20">
        <f t="shared" si="1"/>
        <v>0</v>
      </c>
      <c r="O2" s="20">
        <f t="shared" si="1"/>
        <v>0</v>
      </c>
      <c r="P2" s="20">
        <f t="shared" si="1"/>
        <v>0</v>
      </c>
      <c r="Q2" s="20">
        <f t="shared" si="1"/>
        <v>0</v>
      </c>
      <c r="R2" s="20">
        <f t="shared" si="1"/>
        <v>0</v>
      </c>
      <c r="S2" s="20">
        <f t="shared" si="1"/>
        <v>0</v>
      </c>
      <c r="T2" s="20">
        <f t="shared" si="1"/>
        <v>0</v>
      </c>
      <c r="U2" s="20">
        <f t="shared" si="1"/>
        <v>0</v>
      </c>
      <c r="V2" s="20">
        <f t="shared" si="1"/>
        <v>0</v>
      </c>
      <c r="W2" s="20">
        <f t="shared" si="1"/>
        <v>0</v>
      </c>
      <c r="X2" s="20">
        <f t="shared" si="1"/>
        <v>0</v>
      </c>
      <c r="Y2" s="20">
        <f t="shared" si="1"/>
        <v>0</v>
      </c>
      <c r="Z2" s="20">
        <f t="shared" si="1"/>
        <v>0</v>
      </c>
      <c r="AA2" s="20">
        <f t="shared" si="1"/>
        <v>0</v>
      </c>
      <c r="AB2" s="20">
        <f t="shared" si="1"/>
        <v>0</v>
      </c>
      <c r="AC2" s="20">
        <f t="shared" si="1"/>
        <v>0</v>
      </c>
      <c r="AD2" s="20">
        <f t="shared" si="1"/>
        <v>0</v>
      </c>
    </row>
    <row r="3" spans="1:30" ht="16" thickBot="1" x14ac:dyDescent="0.4">
      <c r="A3" s="11" t="s">
        <v>37</v>
      </c>
      <c r="B3" s="11" t="s">
        <v>38</v>
      </c>
      <c r="C3" s="11" t="s">
        <v>18</v>
      </c>
      <c r="D3" s="11" t="s">
        <v>19</v>
      </c>
      <c r="E3" s="11" t="s">
        <v>39</v>
      </c>
      <c r="F3" s="11" t="s">
        <v>40</v>
      </c>
      <c r="G3" s="11">
        <v>1</v>
      </c>
      <c r="H3" s="11">
        <v>2</v>
      </c>
      <c r="I3" s="11">
        <v>3</v>
      </c>
      <c r="J3" s="11">
        <v>4</v>
      </c>
      <c r="K3" s="11">
        <v>5</v>
      </c>
      <c r="L3" s="11">
        <v>6</v>
      </c>
      <c r="M3" s="11">
        <v>7</v>
      </c>
      <c r="N3" s="11">
        <v>8</v>
      </c>
      <c r="O3" s="11">
        <v>9</v>
      </c>
      <c r="P3" s="11">
        <v>10</v>
      </c>
      <c r="Q3" s="11">
        <v>11</v>
      </c>
      <c r="R3" s="11">
        <v>12</v>
      </c>
      <c r="S3" s="11">
        <v>13</v>
      </c>
      <c r="T3" s="11">
        <v>14</v>
      </c>
      <c r="U3" s="11">
        <v>15</v>
      </c>
      <c r="V3" s="11">
        <v>16</v>
      </c>
      <c r="W3" s="11">
        <v>17</v>
      </c>
      <c r="X3" s="11">
        <v>18</v>
      </c>
      <c r="Y3" s="11">
        <v>19</v>
      </c>
      <c r="Z3" s="11">
        <v>20</v>
      </c>
      <c r="AA3" s="11">
        <v>21</v>
      </c>
      <c r="AB3" s="11">
        <v>22</v>
      </c>
      <c r="AC3" s="11">
        <v>23</v>
      </c>
      <c r="AD3" s="11">
        <v>24</v>
      </c>
    </row>
    <row r="4" spans="1:30" x14ac:dyDescent="0.35">
      <c r="A4" s="3"/>
      <c r="B4" s="3" t="str">
        <f ca="1">IF(ISBLANK($A4),"",OFFSET(Команды!A$3,MATCH($A4,OFFSET(Команды!$F$4:$F$43,0,Площадка!$B$1),0),0))</f>
        <v/>
      </c>
      <c r="C4" s="13" t="str">
        <f ca="1">IF(ISBLANK($A4),"",OFFSET(Команды!B$3,MATCH($A4,OFFSET(Команды!$F$4:$F$43,0,Площадка!$B$1),0),0))</f>
        <v/>
      </c>
      <c r="D4" s="13" t="str">
        <f ca="1">IF(ISBLANK($A4),"",OFFSET(Команды!C$3,MATCH($A4,OFFSET(Команды!$F$4:$F$43,0,Площадка!$B$1),0),0))</f>
        <v/>
      </c>
      <c r="E4" s="13" t="str">
        <f t="shared" ref="E4:E43" si="2">IF(ISBLANK($A4),"",COUNTIF(G4:AD4,"+"))</f>
        <v/>
      </c>
      <c r="F4" s="15" t="str">
        <f t="shared" ref="F4:F43" si="3">IF(COUNTIF(G4:AD4,"~?")&gt;0,COUNTIF(G4:AD4,"~?"),"")</f>
        <v/>
      </c>
      <c r="G4" s="21" t="str">
        <f>IF(COUNTIF(Верно!A$3:A$42,$A4)&gt;0,"+",IF(COUNTIF(Верно!A$3:A$42,"\"&amp;$A4)&gt;0,"?",""))</f>
        <v/>
      </c>
      <c r="H4" s="21" t="str">
        <f>IF(COUNTIF(Верно!B$3:B$42,$A4)&gt;0,"+",IF(COUNTIF(Верно!B$3:B$42,"\"&amp;$A4)&gt;0,"?",""))</f>
        <v/>
      </c>
      <c r="I4" s="21" t="str">
        <f>IF(COUNTIF(Верно!C$3:C$42,$A4)&gt;0,"+",IF(COUNTIF(Верно!C$3:C$42,"\"&amp;$A4)&gt;0,"?",""))</f>
        <v/>
      </c>
      <c r="J4" s="21" t="str">
        <f>IF(COUNTIF(Верно!D$3:D$42,$A4)&gt;0,"+",IF(COUNTIF(Верно!D$3:D$42,"\"&amp;$A4)&gt;0,"?",""))</f>
        <v/>
      </c>
      <c r="K4" s="21" t="str">
        <f>IF(COUNTIF(Верно!E$3:E$42,$A4)&gt;0,"+",IF(COUNTIF(Верно!E$3:E$42,"\"&amp;$A4)&gt;0,"?",""))</f>
        <v/>
      </c>
      <c r="L4" s="21" t="str">
        <f>IF(COUNTIF(Верно!F$3:F$42,$A4)&gt;0,"+",IF(COUNTIF(Верно!F$3:F$42,"\"&amp;$A4)&gt;0,"?",""))</f>
        <v/>
      </c>
      <c r="M4" s="21" t="str">
        <f>IF(COUNTIF(Верно!G$3:G$42,$A4)&gt;0,"+",IF(COUNTIF(Верно!G$3:G$42,"\"&amp;$A4)&gt;0,"?",""))</f>
        <v/>
      </c>
      <c r="N4" s="21" t="str">
        <f>IF(COUNTIF(Верно!H$3:H$42,$A4)&gt;0,"+",IF(COUNTIF(Верно!H$3:H$42,"\"&amp;$A4)&gt;0,"?",""))</f>
        <v/>
      </c>
      <c r="O4" s="21" t="str">
        <f>IF(COUNTIF(Верно!I$3:I$42,$A4)&gt;0,"+",IF(COUNTIF(Верно!I$3:I$42,"\"&amp;$A4)&gt;0,"?",""))</f>
        <v/>
      </c>
      <c r="P4" s="21" t="str">
        <f>IF(COUNTIF(Верно!J$3:J$42,$A4)&gt;0,"+",IF(COUNTIF(Верно!J$3:J$42,"\"&amp;$A4)&gt;0,"?",""))</f>
        <v/>
      </c>
      <c r="Q4" s="21" t="str">
        <f>IF(COUNTIF(Верно!K$3:K$42,$A4)&gt;0,"+",IF(COUNTIF(Верно!K$3:K$42,"\"&amp;$A4)&gt;0,"?",""))</f>
        <v/>
      </c>
      <c r="R4" s="21" t="str">
        <f>IF(COUNTIF(Верно!L$3:L$42,$A4)&gt;0,"+",IF(COUNTIF(Верно!L$3:L$42,"\"&amp;$A4)&gt;0,"?",""))</f>
        <v/>
      </c>
      <c r="S4" s="21" t="str">
        <f>IF(COUNTIF(Верно!M$3:M$42,$A4)&gt;0,"+",IF(COUNTIF(Верно!M$3:M$42,"\"&amp;$A4)&gt;0,"?",""))</f>
        <v/>
      </c>
      <c r="T4" s="21" t="str">
        <f>IF(COUNTIF(Верно!N$3:N$42,$A4)&gt;0,"+",IF(COUNTIF(Верно!N$3:N$42,"\"&amp;$A4)&gt;0,"?",""))</f>
        <v/>
      </c>
      <c r="U4" s="21" t="str">
        <f>IF(COUNTIF(Верно!O$3:O$42,$A4)&gt;0,"+",IF(COUNTIF(Верно!O$3:O$42,"\"&amp;$A4)&gt;0,"?",""))</f>
        <v/>
      </c>
      <c r="V4" s="21" t="str">
        <f>IF(COUNTIF(Верно!P$3:P$42,$A4)&gt;0,"+",IF(COUNTIF(Верно!P$3:P$42,"\"&amp;$A4)&gt;0,"?",""))</f>
        <v/>
      </c>
      <c r="W4" s="21" t="str">
        <f>IF(COUNTIF(Верно!Q$3:Q$42,$A4)&gt;0,"+",IF(COUNTIF(Верно!Q$3:Q$42,"\"&amp;$A4)&gt;0,"?",""))</f>
        <v/>
      </c>
      <c r="X4" s="21" t="str">
        <f>IF(COUNTIF(Верно!R$3:R$42,$A4)&gt;0,"+",IF(COUNTIF(Верно!R$3:R$42,"\"&amp;$A4)&gt;0,"?",""))</f>
        <v/>
      </c>
      <c r="Y4" s="21" t="str">
        <f>IF(COUNTIF(Верно!S$3:S$42,$A4)&gt;0,"+",IF(COUNTIF(Верно!S$3:S$42,"\"&amp;$A4)&gt;0,"?",""))</f>
        <v/>
      </c>
      <c r="Z4" s="21" t="str">
        <f>IF(COUNTIF(Верно!T$3:T$42,$A4)&gt;0,"+",IF(COUNTIF(Верно!T$3:T$42,"\"&amp;$A4)&gt;0,"?",""))</f>
        <v/>
      </c>
      <c r="AA4" s="21" t="str">
        <f>IF(COUNTIF(Верно!U$3:U$42,$A4)&gt;0,"+",IF(COUNTIF(Верно!U$3:U$42,"\"&amp;$A4)&gt;0,"?",""))</f>
        <v/>
      </c>
      <c r="AB4" s="21" t="str">
        <f>IF(COUNTIF(Верно!V$3:V$42,$A4)&gt;0,"+",IF(COUNTIF(Верно!V$3:V$42,"\"&amp;$A4)&gt;0,"?",""))</f>
        <v/>
      </c>
      <c r="AC4" s="21" t="str">
        <f>IF(COUNTIF(Верно!W$3:W$42,$A4)&gt;0,"+",IF(COUNTIF(Верно!W$3:W$42,"\"&amp;$A4)&gt;0,"?",""))</f>
        <v/>
      </c>
      <c r="AD4" s="22" t="str">
        <f>IF(COUNTIF(Верно!X$3:X$42,$A4)&gt;0,"+",IF(COUNTIF(Верно!X$3:X$42,"\"&amp;$A4)&gt;0,"?",""))</f>
        <v/>
      </c>
    </row>
    <row r="5" spans="1:30" x14ac:dyDescent="0.35">
      <c r="A5" s="2"/>
      <c r="B5" s="2" t="str">
        <f ca="1">IF(ISBLANK($A5),"",OFFSET(Команды!A$3,MATCH($A5,OFFSET(Команды!$F$4:$F$43,0,Площадка!$B$1),0),0))</f>
        <v/>
      </c>
      <c r="C5" s="12" t="str">
        <f ca="1">IF(ISBLANK($A5),"",OFFSET(Команды!B$3,MATCH($A5,OFFSET(Команды!$F$4:$F$43,0,Площадка!$B$1),0),0))</f>
        <v/>
      </c>
      <c r="D5" s="12" t="str">
        <f ca="1">IF(ISBLANK($A5),"",OFFSET(Команды!C$3,MATCH($A5,OFFSET(Команды!$F$4:$F$43,0,Площадка!$B$1),0),0))</f>
        <v/>
      </c>
      <c r="E5" s="12" t="str">
        <f t="shared" si="2"/>
        <v/>
      </c>
      <c r="F5" s="16" t="str">
        <f t="shared" si="3"/>
        <v/>
      </c>
      <c r="G5" s="23" t="str">
        <f>IF(COUNTIF(Верно!A$3:A$42,$A5)&gt;0,"+",IF(COUNTIF(Верно!A$3:A$42,"\"&amp;$A5)&gt;0,"?",""))</f>
        <v/>
      </c>
      <c r="H5" s="23" t="str">
        <f>IF(COUNTIF(Верно!B$3:B$42,$A5)&gt;0,"+",IF(COUNTIF(Верно!B$3:B$42,"\"&amp;$A5)&gt;0,"?",""))</f>
        <v/>
      </c>
      <c r="I5" s="23" t="str">
        <f>IF(COUNTIF(Верно!C$3:C$42,$A5)&gt;0,"+",IF(COUNTIF(Верно!C$3:C$42,"\"&amp;$A5)&gt;0,"?",""))</f>
        <v/>
      </c>
      <c r="J5" s="23" t="str">
        <f>IF(COUNTIF(Верно!D$3:D$42,$A5)&gt;0,"+",IF(COUNTIF(Верно!D$3:D$42,"\"&amp;$A5)&gt;0,"?",""))</f>
        <v/>
      </c>
      <c r="K5" s="23" t="str">
        <f>IF(COUNTIF(Верно!E$3:E$42,$A5)&gt;0,"+",IF(COUNTIF(Верно!E$3:E$42,"\"&amp;$A5)&gt;0,"?",""))</f>
        <v/>
      </c>
      <c r="L5" s="23" t="str">
        <f>IF(COUNTIF(Верно!F$3:F$42,$A5)&gt;0,"+",IF(COUNTIF(Верно!F$3:F$42,"\"&amp;$A5)&gt;0,"?",""))</f>
        <v/>
      </c>
      <c r="M5" s="23" t="str">
        <f>IF(COUNTIF(Верно!G$3:G$42,$A5)&gt;0,"+",IF(COUNTIF(Верно!G$3:G$42,"\"&amp;$A5)&gt;0,"?",""))</f>
        <v/>
      </c>
      <c r="N5" s="23" t="str">
        <f>IF(COUNTIF(Верно!H$3:H$42,$A5)&gt;0,"+",IF(COUNTIF(Верно!H$3:H$42,"\"&amp;$A5)&gt;0,"?",""))</f>
        <v/>
      </c>
      <c r="O5" s="23" t="str">
        <f>IF(COUNTIF(Верно!I$3:I$42,$A5)&gt;0,"+",IF(COUNTIF(Верно!I$3:I$42,"\"&amp;$A5)&gt;0,"?",""))</f>
        <v/>
      </c>
      <c r="P5" s="23" t="str">
        <f>IF(COUNTIF(Верно!J$3:J$42,$A5)&gt;0,"+",IF(COUNTIF(Верно!J$3:J$42,"\"&amp;$A5)&gt;0,"?",""))</f>
        <v/>
      </c>
      <c r="Q5" s="23" t="str">
        <f>IF(COUNTIF(Верно!K$3:K$42,$A5)&gt;0,"+",IF(COUNTIF(Верно!K$3:K$42,"\"&amp;$A5)&gt;0,"?",""))</f>
        <v/>
      </c>
      <c r="R5" s="23" t="str">
        <f>IF(COUNTIF(Верно!L$3:L$42,$A5)&gt;0,"+",IF(COUNTIF(Верно!L$3:L$42,"\"&amp;$A5)&gt;0,"?",""))</f>
        <v/>
      </c>
      <c r="S5" s="23" t="str">
        <f>IF(COUNTIF(Верно!M$3:M$42,$A5)&gt;0,"+",IF(COUNTIF(Верно!M$3:M$42,"\"&amp;$A5)&gt;0,"?",""))</f>
        <v/>
      </c>
      <c r="T5" s="23" t="str">
        <f>IF(COUNTIF(Верно!N$3:N$42,$A5)&gt;0,"+",IF(COUNTIF(Верно!N$3:N$42,"\"&amp;$A5)&gt;0,"?",""))</f>
        <v/>
      </c>
      <c r="U5" s="23" t="str">
        <f>IF(COUNTIF(Верно!O$3:O$42,$A5)&gt;0,"+",IF(COUNTIF(Верно!O$3:O$42,"\"&amp;$A5)&gt;0,"?",""))</f>
        <v/>
      </c>
      <c r="V5" s="23" t="str">
        <f>IF(COUNTIF(Верно!P$3:P$42,$A5)&gt;0,"+",IF(COUNTIF(Верно!P$3:P$42,"\"&amp;$A5)&gt;0,"?",""))</f>
        <v/>
      </c>
      <c r="W5" s="23" t="str">
        <f>IF(COUNTIF(Верно!Q$3:Q$42,$A5)&gt;0,"+",IF(COUNTIF(Верно!Q$3:Q$42,"\"&amp;$A5)&gt;0,"?",""))</f>
        <v/>
      </c>
      <c r="X5" s="23" t="str">
        <f>IF(COUNTIF(Верно!R$3:R$42,$A5)&gt;0,"+",IF(COUNTIF(Верно!R$3:R$42,"\"&amp;$A5)&gt;0,"?",""))</f>
        <v/>
      </c>
      <c r="Y5" s="23" t="str">
        <f>IF(COUNTIF(Верно!S$3:S$42,$A5)&gt;0,"+",IF(COUNTIF(Верно!S$3:S$42,"\"&amp;$A5)&gt;0,"?",""))</f>
        <v/>
      </c>
      <c r="Z5" s="23" t="str">
        <f>IF(COUNTIF(Верно!T$3:T$42,$A5)&gt;0,"+",IF(COUNTIF(Верно!T$3:T$42,"\"&amp;$A5)&gt;0,"?",""))</f>
        <v/>
      </c>
      <c r="AA5" s="23" t="str">
        <f>IF(COUNTIF(Верно!U$3:U$42,$A5)&gt;0,"+",IF(COUNTIF(Верно!U$3:U$42,"\"&amp;$A5)&gt;0,"?",""))</f>
        <v/>
      </c>
      <c r="AB5" s="23" t="str">
        <f>IF(COUNTIF(Верно!V$3:V$42,$A5)&gt;0,"+",IF(COUNTIF(Верно!V$3:V$42,"\"&amp;$A5)&gt;0,"?",""))</f>
        <v/>
      </c>
      <c r="AC5" s="23" t="str">
        <f>IF(COUNTIF(Верно!W$3:W$42,$A5)&gt;0,"+",IF(COUNTIF(Верно!W$3:W$42,"\"&amp;$A5)&gt;0,"?",""))</f>
        <v/>
      </c>
      <c r="AD5" s="24" t="str">
        <f>IF(COUNTIF(Верно!X$3:X$42,$A5)&gt;0,"+",IF(COUNTIF(Верно!X$3:X$42,"\"&amp;$A5)&gt;0,"?",""))</f>
        <v/>
      </c>
    </row>
    <row r="6" spans="1:30" x14ac:dyDescent="0.35">
      <c r="A6" s="2"/>
      <c r="B6" s="2" t="str">
        <f ca="1">IF(ISBLANK($A6),"",OFFSET(Команды!A$3,MATCH($A6,OFFSET(Команды!$F$4:$F$43,0,Площадка!$B$1),0),0))</f>
        <v/>
      </c>
      <c r="C6" s="12" t="str">
        <f ca="1">IF(ISBLANK($A6),"",OFFSET(Команды!B$3,MATCH($A6,OFFSET(Команды!$F$4:$F$43,0,Площадка!$B$1),0),0))</f>
        <v/>
      </c>
      <c r="D6" s="12" t="str">
        <f ca="1">IF(ISBLANK($A6),"",OFFSET(Команды!C$3,MATCH($A6,OFFSET(Команды!$F$4:$F$43,0,Площадка!$B$1),0),0))</f>
        <v/>
      </c>
      <c r="E6" s="12" t="str">
        <f t="shared" si="2"/>
        <v/>
      </c>
      <c r="F6" s="16" t="str">
        <f t="shared" si="3"/>
        <v/>
      </c>
      <c r="G6" s="23" t="str">
        <f>IF(COUNTIF(Верно!A$3:A$42,$A6)&gt;0,"+",IF(COUNTIF(Верно!A$3:A$42,"\"&amp;$A6)&gt;0,"?",""))</f>
        <v/>
      </c>
      <c r="H6" s="23" t="str">
        <f>IF(COUNTIF(Верно!B$3:B$42,$A6)&gt;0,"+",IF(COUNTIF(Верно!B$3:B$42,"\"&amp;$A6)&gt;0,"?",""))</f>
        <v/>
      </c>
      <c r="I6" s="23" t="str">
        <f>IF(COUNTIF(Верно!C$3:C$42,$A6)&gt;0,"+",IF(COUNTIF(Верно!C$3:C$42,"\"&amp;$A6)&gt;0,"?",""))</f>
        <v/>
      </c>
      <c r="J6" s="23" t="str">
        <f>IF(COUNTIF(Верно!D$3:D$42,$A6)&gt;0,"+",IF(COUNTIF(Верно!D$3:D$42,"\"&amp;$A6)&gt;0,"?",""))</f>
        <v/>
      </c>
      <c r="K6" s="23" t="str">
        <f>IF(COUNTIF(Верно!E$3:E$42,$A6)&gt;0,"+",IF(COUNTIF(Верно!E$3:E$42,"\"&amp;$A6)&gt;0,"?",""))</f>
        <v/>
      </c>
      <c r="L6" s="23" t="str">
        <f>IF(COUNTIF(Верно!F$3:F$42,$A6)&gt;0,"+",IF(COUNTIF(Верно!F$3:F$42,"\"&amp;$A6)&gt;0,"?",""))</f>
        <v/>
      </c>
      <c r="M6" s="23" t="str">
        <f>IF(COUNTIF(Верно!G$3:G$42,$A6)&gt;0,"+",IF(COUNTIF(Верно!G$3:G$42,"\"&amp;$A6)&gt;0,"?",""))</f>
        <v/>
      </c>
      <c r="N6" s="23" t="str">
        <f>IF(COUNTIF(Верно!H$3:H$42,$A6)&gt;0,"+",IF(COUNTIF(Верно!H$3:H$42,"\"&amp;$A6)&gt;0,"?",""))</f>
        <v/>
      </c>
      <c r="O6" s="23" t="str">
        <f>IF(COUNTIF(Верно!I$3:I$42,$A6)&gt;0,"+",IF(COUNTIF(Верно!I$3:I$42,"\"&amp;$A6)&gt;0,"?",""))</f>
        <v/>
      </c>
      <c r="P6" s="23" t="str">
        <f>IF(COUNTIF(Верно!J$3:J$42,$A6)&gt;0,"+",IF(COUNTIF(Верно!J$3:J$42,"\"&amp;$A6)&gt;0,"?",""))</f>
        <v/>
      </c>
      <c r="Q6" s="23" t="str">
        <f>IF(COUNTIF(Верно!K$3:K$42,$A6)&gt;0,"+",IF(COUNTIF(Верно!K$3:K$42,"\"&amp;$A6)&gt;0,"?",""))</f>
        <v/>
      </c>
      <c r="R6" s="23" t="str">
        <f>IF(COUNTIF(Верно!L$3:L$42,$A6)&gt;0,"+",IF(COUNTIF(Верно!L$3:L$42,"\"&amp;$A6)&gt;0,"?",""))</f>
        <v/>
      </c>
      <c r="S6" s="23" t="str">
        <f>IF(COUNTIF(Верно!M$3:M$42,$A6)&gt;0,"+",IF(COUNTIF(Верно!M$3:M$42,"\"&amp;$A6)&gt;0,"?",""))</f>
        <v/>
      </c>
      <c r="T6" s="23" t="str">
        <f>IF(COUNTIF(Верно!N$3:N$42,$A6)&gt;0,"+",IF(COUNTIF(Верно!N$3:N$42,"\"&amp;$A6)&gt;0,"?",""))</f>
        <v/>
      </c>
      <c r="U6" s="23" t="str">
        <f>IF(COUNTIF(Верно!O$3:O$42,$A6)&gt;0,"+",IF(COUNTIF(Верно!O$3:O$42,"\"&amp;$A6)&gt;0,"?",""))</f>
        <v/>
      </c>
      <c r="V6" s="23" t="str">
        <f>IF(COUNTIF(Верно!P$3:P$42,$A6)&gt;0,"+",IF(COUNTIF(Верно!P$3:P$42,"\"&amp;$A6)&gt;0,"?",""))</f>
        <v/>
      </c>
      <c r="W6" s="23" t="str">
        <f>IF(COUNTIF(Верно!Q$3:Q$42,$A6)&gt;0,"+",IF(COUNTIF(Верно!Q$3:Q$42,"\"&amp;$A6)&gt;0,"?",""))</f>
        <v/>
      </c>
      <c r="X6" s="23" t="str">
        <f>IF(COUNTIF(Верно!R$3:R$42,$A6)&gt;0,"+",IF(COUNTIF(Верно!R$3:R$42,"\"&amp;$A6)&gt;0,"?",""))</f>
        <v/>
      </c>
      <c r="Y6" s="23" t="str">
        <f>IF(COUNTIF(Верно!S$3:S$42,$A6)&gt;0,"+",IF(COUNTIF(Верно!S$3:S$42,"\"&amp;$A6)&gt;0,"?",""))</f>
        <v/>
      </c>
      <c r="Z6" s="23" t="str">
        <f>IF(COUNTIF(Верно!T$3:T$42,$A6)&gt;0,"+",IF(COUNTIF(Верно!T$3:T$42,"\"&amp;$A6)&gt;0,"?",""))</f>
        <v/>
      </c>
      <c r="AA6" s="23" t="str">
        <f>IF(COUNTIF(Верно!U$3:U$42,$A6)&gt;0,"+",IF(COUNTIF(Верно!U$3:U$42,"\"&amp;$A6)&gt;0,"?",""))</f>
        <v/>
      </c>
      <c r="AB6" s="23" t="str">
        <f>IF(COUNTIF(Верно!V$3:V$42,$A6)&gt;0,"+",IF(COUNTIF(Верно!V$3:V$42,"\"&amp;$A6)&gt;0,"?",""))</f>
        <v/>
      </c>
      <c r="AC6" s="23" t="str">
        <f>IF(COUNTIF(Верно!W$3:W$42,$A6)&gt;0,"+",IF(COUNTIF(Верно!W$3:W$42,"\"&amp;$A6)&gt;0,"?",""))</f>
        <v/>
      </c>
      <c r="AD6" s="24" t="str">
        <f>IF(COUNTIF(Верно!X$3:X$42,$A6)&gt;0,"+",IF(COUNTIF(Верно!X$3:X$42,"\"&amp;$A6)&gt;0,"?",""))</f>
        <v/>
      </c>
    </row>
    <row r="7" spans="1:30" x14ac:dyDescent="0.35">
      <c r="A7" s="2"/>
      <c r="B7" s="2" t="str">
        <f ca="1">IF(ISBLANK($A7),"",OFFSET(Команды!A$3,MATCH($A7,OFFSET(Команды!$F$4:$F$43,0,Площадка!$B$1),0),0))</f>
        <v/>
      </c>
      <c r="C7" s="12" t="str">
        <f ca="1">IF(ISBLANK($A7),"",OFFSET(Команды!B$3,MATCH($A7,OFFSET(Команды!$F$4:$F$43,0,Площадка!$B$1),0),0))</f>
        <v/>
      </c>
      <c r="D7" s="12" t="str">
        <f ca="1">IF(ISBLANK($A7),"",OFFSET(Команды!C$3,MATCH($A7,OFFSET(Команды!$F$4:$F$43,0,Площадка!$B$1),0),0))</f>
        <v/>
      </c>
      <c r="E7" s="12" t="str">
        <f t="shared" si="2"/>
        <v/>
      </c>
      <c r="F7" s="16" t="str">
        <f t="shared" si="3"/>
        <v/>
      </c>
      <c r="G7" s="23" t="str">
        <f>IF(COUNTIF(Верно!A$3:A$42,$A7)&gt;0,"+",IF(COUNTIF(Верно!A$3:A$42,"\"&amp;$A7)&gt;0,"?",""))</f>
        <v/>
      </c>
      <c r="H7" s="23" t="str">
        <f>IF(COUNTIF(Верно!B$3:B$42,$A7)&gt;0,"+",IF(COUNTIF(Верно!B$3:B$42,"\"&amp;$A7)&gt;0,"?",""))</f>
        <v/>
      </c>
      <c r="I7" s="23" t="str">
        <f>IF(COUNTIF(Верно!C$3:C$42,$A7)&gt;0,"+",IF(COUNTIF(Верно!C$3:C$42,"\"&amp;$A7)&gt;0,"?",""))</f>
        <v/>
      </c>
      <c r="J7" s="23" t="str">
        <f>IF(COUNTIF(Верно!D$3:D$42,$A7)&gt;0,"+",IF(COUNTIF(Верно!D$3:D$42,"\"&amp;$A7)&gt;0,"?",""))</f>
        <v/>
      </c>
      <c r="K7" s="23" t="str">
        <f>IF(COUNTIF(Верно!E$3:E$42,$A7)&gt;0,"+",IF(COUNTIF(Верно!E$3:E$42,"\"&amp;$A7)&gt;0,"?",""))</f>
        <v/>
      </c>
      <c r="L7" s="23" t="str">
        <f>IF(COUNTIF(Верно!F$3:F$42,$A7)&gt;0,"+",IF(COUNTIF(Верно!F$3:F$42,"\"&amp;$A7)&gt;0,"?",""))</f>
        <v/>
      </c>
      <c r="M7" s="23" t="str">
        <f>IF(COUNTIF(Верно!G$3:G$42,$A7)&gt;0,"+",IF(COUNTIF(Верно!G$3:G$42,"\"&amp;$A7)&gt;0,"?",""))</f>
        <v/>
      </c>
      <c r="N7" s="23" t="str">
        <f>IF(COUNTIF(Верно!H$3:H$42,$A7)&gt;0,"+",IF(COUNTIF(Верно!H$3:H$42,"\"&amp;$A7)&gt;0,"?",""))</f>
        <v/>
      </c>
      <c r="O7" s="23" t="str">
        <f>IF(COUNTIF(Верно!I$3:I$42,$A7)&gt;0,"+",IF(COUNTIF(Верно!I$3:I$42,"\"&amp;$A7)&gt;0,"?",""))</f>
        <v/>
      </c>
      <c r="P7" s="23" t="str">
        <f>IF(COUNTIF(Верно!J$3:J$42,$A7)&gt;0,"+",IF(COUNTIF(Верно!J$3:J$42,"\"&amp;$A7)&gt;0,"?",""))</f>
        <v/>
      </c>
      <c r="Q7" s="23" t="str">
        <f>IF(COUNTIF(Верно!K$3:K$42,$A7)&gt;0,"+",IF(COUNTIF(Верно!K$3:K$42,"\"&amp;$A7)&gt;0,"?",""))</f>
        <v/>
      </c>
      <c r="R7" s="23" t="str">
        <f>IF(COUNTIF(Верно!L$3:L$42,$A7)&gt;0,"+",IF(COUNTIF(Верно!L$3:L$42,"\"&amp;$A7)&gt;0,"?",""))</f>
        <v/>
      </c>
      <c r="S7" s="23" t="str">
        <f>IF(COUNTIF(Верно!M$3:M$42,$A7)&gt;0,"+",IF(COUNTIF(Верно!M$3:M$42,"\"&amp;$A7)&gt;0,"?",""))</f>
        <v/>
      </c>
      <c r="T7" s="23" t="str">
        <f>IF(COUNTIF(Верно!N$3:N$42,$A7)&gt;0,"+",IF(COUNTIF(Верно!N$3:N$42,"\"&amp;$A7)&gt;0,"?",""))</f>
        <v/>
      </c>
      <c r="U7" s="23" t="str">
        <f>IF(COUNTIF(Верно!O$3:O$42,$A7)&gt;0,"+",IF(COUNTIF(Верно!O$3:O$42,"\"&amp;$A7)&gt;0,"?",""))</f>
        <v/>
      </c>
      <c r="V7" s="23" t="str">
        <f>IF(COUNTIF(Верно!P$3:P$42,$A7)&gt;0,"+",IF(COUNTIF(Верно!P$3:P$42,"\"&amp;$A7)&gt;0,"?",""))</f>
        <v/>
      </c>
      <c r="W7" s="23" t="str">
        <f>IF(COUNTIF(Верно!Q$3:Q$42,$A7)&gt;0,"+",IF(COUNTIF(Верно!Q$3:Q$42,"\"&amp;$A7)&gt;0,"?",""))</f>
        <v/>
      </c>
      <c r="X7" s="23" t="str">
        <f>IF(COUNTIF(Верно!R$3:R$42,$A7)&gt;0,"+",IF(COUNTIF(Верно!R$3:R$42,"\"&amp;$A7)&gt;0,"?",""))</f>
        <v/>
      </c>
      <c r="Y7" s="23" t="str">
        <f>IF(COUNTIF(Верно!S$3:S$42,$A7)&gt;0,"+",IF(COUNTIF(Верно!S$3:S$42,"\"&amp;$A7)&gt;0,"?",""))</f>
        <v/>
      </c>
      <c r="Z7" s="23" t="str">
        <f>IF(COUNTIF(Верно!T$3:T$42,$A7)&gt;0,"+",IF(COUNTIF(Верно!T$3:T$42,"\"&amp;$A7)&gt;0,"?",""))</f>
        <v/>
      </c>
      <c r="AA7" s="23" t="str">
        <f>IF(COUNTIF(Верно!U$3:U$42,$A7)&gt;0,"+",IF(COUNTIF(Верно!U$3:U$42,"\"&amp;$A7)&gt;0,"?",""))</f>
        <v/>
      </c>
      <c r="AB7" s="23" t="str">
        <f>IF(COUNTIF(Верно!V$3:V$42,$A7)&gt;0,"+",IF(COUNTIF(Верно!V$3:V$42,"\"&amp;$A7)&gt;0,"?",""))</f>
        <v/>
      </c>
      <c r="AC7" s="23" t="str">
        <f>IF(COUNTIF(Верно!W$3:W$42,$A7)&gt;0,"+",IF(COUNTIF(Верно!W$3:W$42,"\"&amp;$A7)&gt;0,"?",""))</f>
        <v/>
      </c>
      <c r="AD7" s="24" t="str">
        <f>IF(COUNTIF(Верно!X$3:X$42,$A7)&gt;0,"+",IF(COUNTIF(Верно!X$3:X$42,"\"&amp;$A7)&gt;0,"?",""))</f>
        <v/>
      </c>
    </row>
    <row r="8" spans="1:30" x14ac:dyDescent="0.35">
      <c r="A8" s="2"/>
      <c r="B8" s="2" t="str">
        <f ca="1">IF(ISBLANK($A8),"",OFFSET(Команды!A$3,MATCH($A8,OFFSET(Команды!$F$4:$F$43,0,Площадка!$B$1),0),0))</f>
        <v/>
      </c>
      <c r="C8" s="12" t="str">
        <f ca="1">IF(ISBLANK($A8),"",OFFSET(Команды!B$3,MATCH($A8,OFFSET(Команды!$F$4:$F$43,0,Площадка!$B$1),0),0))</f>
        <v/>
      </c>
      <c r="D8" s="12" t="str">
        <f ca="1">IF(ISBLANK($A8),"",OFFSET(Команды!C$3,MATCH($A8,OFFSET(Команды!$F$4:$F$43,0,Площадка!$B$1),0),0))</f>
        <v/>
      </c>
      <c r="E8" s="12" t="str">
        <f t="shared" si="2"/>
        <v/>
      </c>
      <c r="F8" s="16" t="str">
        <f t="shared" si="3"/>
        <v/>
      </c>
      <c r="G8" s="23" t="str">
        <f>IF(COUNTIF(Верно!A$3:A$42,$A8)&gt;0,"+",IF(COUNTIF(Верно!A$3:A$42,"\"&amp;$A8)&gt;0,"?",""))</f>
        <v/>
      </c>
      <c r="H8" s="23" t="str">
        <f>IF(COUNTIF(Верно!B$3:B$42,$A8)&gt;0,"+",IF(COUNTIF(Верно!B$3:B$42,"\"&amp;$A8)&gt;0,"?",""))</f>
        <v/>
      </c>
      <c r="I8" s="23" t="str">
        <f>IF(COUNTIF(Верно!C$3:C$42,$A8)&gt;0,"+",IF(COUNTIF(Верно!C$3:C$42,"\"&amp;$A8)&gt;0,"?",""))</f>
        <v/>
      </c>
      <c r="J8" s="23" t="str">
        <f>IF(COUNTIF(Верно!D$3:D$42,$A8)&gt;0,"+",IF(COUNTIF(Верно!D$3:D$42,"\"&amp;$A8)&gt;0,"?",""))</f>
        <v/>
      </c>
      <c r="K8" s="23" t="str">
        <f>IF(COUNTIF(Верно!E$3:E$42,$A8)&gt;0,"+",IF(COUNTIF(Верно!E$3:E$42,"\"&amp;$A8)&gt;0,"?",""))</f>
        <v/>
      </c>
      <c r="L8" s="23" t="str">
        <f>IF(COUNTIF(Верно!F$3:F$42,$A8)&gt;0,"+",IF(COUNTIF(Верно!F$3:F$42,"\"&amp;$A8)&gt;0,"?",""))</f>
        <v/>
      </c>
      <c r="M8" s="23" t="str">
        <f>IF(COUNTIF(Верно!G$3:G$42,$A8)&gt;0,"+",IF(COUNTIF(Верно!G$3:G$42,"\"&amp;$A8)&gt;0,"?",""))</f>
        <v/>
      </c>
      <c r="N8" s="23" t="str">
        <f>IF(COUNTIF(Верно!H$3:H$42,$A8)&gt;0,"+",IF(COUNTIF(Верно!H$3:H$42,"\"&amp;$A8)&gt;0,"?",""))</f>
        <v/>
      </c>
      <c r="O8" s="23" t="str">
        <f>IF(COUNTIF(Верно!I$3:I$42,$A8)&gt;0,"+",IF(COUNTIF(Верно!I$3:I$42,"\"&amp;$A8)&gt;0,"?",""))</f>
        <v/>
      </c>
      <c r="P8" s="23" t="str">
        <f>IF(COUNTIF(Верно!J$3:J$42,$A8)&gt;0,"+",IF(COUNTIF(Верно!J$3:J$42,"\"&amp;$A8)&gt;0,"?",""))</f>
        <v/>
      </c>
      <c r="Q8" s="23" t="str">
        <f>IF(COUNTIF(Верно!K$3:K$42,$A8)&gt;0,"+",IF(COUNTIF(Верно!K$3:K$42,"\"&amp;$A8)&gt;0,"?",""))</f>
        <v/>
      </c>
      <c r="R8" s="23" t="str">
        <f>IF(COUNTIF(Верно!L$3:L$42,$A8)&gt;0,"+",IF(COUNTIF(Верно!L$3:L$42,"\"&amp;$A8)&gt;0,"?",""))</f>
        <v/>
      </c>
      <c r="S8" s="23" t="str">
        <f>IF(COUNTIF(Верно!M$3:M$42,$A8)&gt;0,"+",IF(COUNTIF(Верно!M$3:M$42,"\"&amp;$A8)&gt;0,"?",""))</f>
        <v/>
      </c>
      <c r="T8" s="23" t="str">
        <f>IF(COUNTIF(Верно!N$3:N$42,$A8)&gt;0,"+",IF(COUNTIF(Верно!N$3:N$42,"\"&amp;$A8)&gt;0,"?",""))</f>
        <v/>
      </c>
      <c r="U8" s="23" t="str">
        <f>IF(COUNTIF(Верно!O$3:O$42,$A8)&gt;0,"+",IF(COUNTIF(Верно!O$3:O$42,"\"&amp;$A8)&gt;0,"?",""))</f>
        <v/>
      </c>
      <c r="V8" s="23" t="str">
        <f>IF(COUNTIF(Верно!P$3:P$42,$A8)&gt;0,"+",IF(COUNTIF(Верно!P$3:P$42,"\"&amp;$A8)&gt;0,"?",""))</f>
        <v/>
      </c>
      <c r="W8" s="23" t="str">
        <f>IF(COUNTIF(Верно!Q$3:Q$42,$A8)&gt;0,"+",IF(COUNTIF(Верно!Q$3:Q$42,"\"&amp;$A8)&gt;0,"?",""))</f>
        <v/>
      </c>
      <c r="X8" s="23" t="str">
        <f>IF(COUNTIF(Верно!R$3:R$42,$A8)&gt;0,"+",IF(COUNTIF(Верно!R$3:R$42,"\"&amp;$A8)&gt;0,"?",""))</f>
        <v/>
      </c>
      <c r="Y8" s="23" t="str">
        <f>IF(COUNTIF(Верно!S$3:S$42,$A8)&gt;0,"+",IF(COUNTIF(Верно!S$3:S$42,"\"&amp;$A8)&gt;0,"?",""))</f>
        <v/>
      </c>
      <c r="Z8" s="23" t="str">
        <f>IF(COUNTIF(Верно!T$3:T$42,$A8)&gt;0,"+",IF(COUNTIF(Верно!T$3:T$42,"\"&amp;$A8)&gt;0,"?",""))</f>
        <v/>
      </c>
      <c r="AA8" s="23" t="str">
        <f>IF(COUNTIF(Верно!U$3:U$42,$A8)&gt;0,"+",IF(COUNTIF(Верно!U$3:U$42,"\"&amp;$A8)&gt;0,"?",""))</f>
        <v/>
      </c>
      <c r="AB8" s="23" t="str">
        <f>IF(COUNTIF(Верно!V$3:V$42,$A8)&gt;0,"+",IF(COUNTIF(Верно!V$3:V$42,"\"&amp;$A8)&gt;0,"?",""))</f>
        <v/>
      </c>
      <c r="AC8" s="23" t="str">
        <f>IF(COUNTIF(Верно!W$3:W$42,$A8)&gt;0,"+",IF(COUNTIF(Верно!W$3:W$42,"\"&amp;$A8)&gt;0,"?",""))</f>
        <v/>
      </c>
      <c r="AD8" s="24" t="str">
        <f>IF(COUNTIF(Верно!X$3:X$42,$A8)&gt;0,"+",IF(COUNTIF(Верно!X$3:X$42,"\"&amp;$A8)&gt;0,"?",""))</f>
        <v/>
      </c>
    </row>
    <row r="9" spans="1:30" x14ac:dyDescent="0.35">
      <c r="A9" s="2"/>
      <c r="B9" s="2" t="str">
        <f ca="1">IF(ISBLANK($A9),"",OFFSET(Команды!A$3,MATCH($A9,OFFSET(Команды!$F$4:$F$43,0,Площадка!$B$1),0),0))</f>
        <v/>
      </c>
      <c r="C9" s="12" t="str">
        <f ca="1">IF(ISBLANK($A9),"",OFFSET(Команды!B$3,MATCH($A9,OFFSET(Команды!$F$4:$F$43,0,Площадка!$B$1),0),0))</f>
        <v/>
      </c>
      <c r="D9" s="12" t="str">
        <f ca="1">IF(ISBLANK($A9),"",OFFSET(Команды!C$3,MATCH($A9,OFFSET(Команды!$F$4:$F$43,0,Площадка!$B$1),0),0))</f>
        <v/>
      </c>
      <c r="E9" s="12" t="str">
        <f t="shared" si="2"/>
        <v/>
      </c>
      <c r="F9" s="16" t="str">
        <f t="shared" si="3"/>
        <v/>
      </c>
      <c r="G9" s="23" t="str">
        <f>IF(COUNTIF(Верно!A$3:A$42,$A9)&gt;0,"+",IF(COUNTIF(Верно!A$3:A$42,"\"&amp;$A9)&gt;0,"?",""))</f>
        <v/>
      </c>
      <c r="H9" s="23" t="str">
        <f>IF(COUNTIF(Верно!B$3:B$42,$A9)&gt;0,"+",IF(COUNTIF(Верно!B$3:B$42,"\"&amp;$A9)&gt;0,"?",""))</f>
        <v/>
      </c>
      <c r="I9" s="23" t="str">
        <f>IF(COUNTIF(Верно!C$3:C$42,$A9)&gt;0,"+",IF(COUNTIF(Верно!C$3:C$42,"\"&amp;$A9)&gt;0,"?",""))</f>
        <v/>
      </c>
      <c r="J9" s="23" t="str">
        <f>IF(COUNTIF(Верно!D$3:D$42,$A9)&gt;0,"+",IF(COUNTIF(Верно!D$3:D$42,"\"&amp;$A9)&gt;0,"?",""))</f>
        <v/>
      </c>
      <c r="K9" s="23" t="str">
        <f>IF(COUNTIF(Верно!E$3:E$42,$A9)&gt;0,"+",IF(COUNTIF(Верно!E$3:E$42,"\"&amp;$A9)&gt;0,"?",""))</f>
        <v/>
      </c>
      <c r="L9" s="23" t="str">
        <f>IF(COUNTIF(Верно!F$3:F$42,$A9)&gt;0,"+",IF(COUNTIF(Верно!F$3:F$42,"\"&amp;$A9)&gt;0,"?",""))</f>
        <v/>
      </c>
      <c r="M9" s="23" t="str">
        <f>IF(COUNTIF(Верно!G$3:G$42,$A9)&gt;0,"+",IF(COUNTIF(Верно!G$3:G$42,"\"&amp;$A9)&gt;0,"?",""))</f>
        <v/>
      </c>
      <c r="N9" s="23" t="str">
        <f>IF(COUNTIF(Верно!H$3:H$42,$A9)&gt;0,"+",IF(COUNTIF(Верно!H$3:H$42,"\"&amp;$A9)&gt;0,"?",""))</f>
        <v/>
      </c>
      <c r="O9" s="23" t="str">
        <f>IF(COUNTIF(Верно!I$3:I$42,$A9)&gt;0,"+",IF(COUNTIF(Верно!I$3:I$42,"\"&amp;$A9)&gt;0,"?",""))</f>
        <v/>
      </c>
      <c r="P9" s="23" t="str">
        <f>IF(COUNTIF(Верно!J$3:J$42,$A9)&gt;0,"+",IF(COUNTIF(Верно!J$3:J$42,"\"&amp;$A9)&gt;0,"?",""))</f>
        <v/>
      </c>
      <c r="Q9" s="23" t="str">
        <f>IF(COUNTIF(Верно!K$3:K$42,$A9)&gt;0,"+",IF(COUNTIF(Верно!K$3:K$42,"\"&amp;$A9)&gt;0,"?",""))</f>
        <v/>
      </c>
      <c r="R9" s="23" t="str">
        <f>IF(COUNTIF(Верно!L$3:L$42,$A9)&gt;0,"+",IF(COUNTIF(Верно!L$3:L$42,"\"&amp;$A9)&gt;0,"?",""))</f>
        <v/>
      </c>
      <c r="S9" s="23" t="str">
        <f>IF(COUNTIF(Верно!M$3:M$42,$A9)&gt;0,"+",IF(COUNTIF(Верно!M$3:M$42,"\"&amp;$A9)&gt;0,"?",""))</f>
        <v/>
      </c>
      <c r="T9" s="23" t="str">
        <f>IF(COUNTIF(Верно!N$3:N$42,$A9)&gt;0,"+",IF(COUNTIF(Верно!N$3:N$42,"\"&amp;$A9)&gt;0,"?",""))</f>
        <v/>
      </c>
      <c r="U9" s="23" t="str">
        <f>IF(COUNTIF(Верно!O$3:O$42,$A9)&gt;0,"+",IF(COUNTIF(Верно!O$3:O$42,"\"&amp;$A9)&gt;0,"?",""))</f>
        <v/>
      </c>
      <c r="V9" s="23" t="str">
        <f>IF(COUNTIF(Верно!P$3:P$42,$A9)&gt;0,"+",IF(COUNTIF(Верно!P$3:P$42,"\"&amp;$A9)&gt;0,"?",""))</f>
        <v/>
      </c>
      <c r="W9" s="23" t="str">
        <f>IF(COUNTIF(Верно!Q$3:Q$42,$A9)&gt;0,"+",IF(COUNTIF(Верно!Q$3:Q$42,"\"&amp;$A9)&gt;0,"?",""))</f>
        <v/>
      </c>
      <c r="X9" s="23" t="str">
        <f>IF(COUNTIF(Верно!R$3:R$42,$A9)&gt;0,"+",IF(COUNTIF(Верно!R$3:R$42,"\"&amp;$A9)&gt;0,"?",""))</f>
        <v/>
      </c>
      <c r="Y9" s="23" t="str">
        <f>IF(COUNTIF(Верно!S$3:S$42,$A9)&gt;0,"+",IF(COUNTIF(Верно!S$3:S$42,"\"&amp;$A9)&gt;0,"?",""))</f>
        <v/>
      </c>
      <c r="Z9" s="23" t="str">
        <f>IF(COUNTIF(Верно!T$3:T$42,$A9)&gt;0,"+",IF(COUNTIF(Верно!T$3:T$42,"\"&amp;$A9)&gt;0,"?",""))</f>
        <v/>
      </c>
      <c r="AA9" s="23" t="str">
        <f>IF(COUNTIF(Верно!U$3:U$42,$A9)&gt;0,"+",IF(COUNTIF(Верно!U$3:U$42,"\"&amp;$A9)&gt;0,"?",""))</f>
        <v/>
      </c>
      <c r="AB9" s="23" t="str">
        <f>IF(COUNTIF(Верно!V$3:V$42,$A9)&gt;0,"+",IF(COUNTIF(Верно!V$3:V$42,"\"&amp;$A9)&gt;0,"?",""))</f>
        <v/>
      </c>
      <c r="AC9" s="23" t="str">
        <f>IF(COUNTIF(Верно!W$3:W$42,$A9)&gt;0,"+",IF(COUNTIF(Верно!W$3:W$42,"\"&amp;$A9)&gt;0,"?",""))</f>
        <v/>
      </c>
      <c r="AD9" s="24" t="str">
        <f>IF(COUNTIF(Верно!X$3:X$42,$A9)&gt;0,"+",IF(COUNTIF(Верно!X$3:X$42,"\"&amp;$A9)&gt;0,"?",""))</f>
        <v/>
      </c>
    </row>
    <row r="10" spans="1:30" x14ac:dyDescent="0.35">
      <c r="A10" s="2"/>
      <c r="B10" s="2" t="str">
        <f ca="1">IF(ISBLANK($A10),"",OFFSET(Команды!A$3,MATCH($A10,OFFSET(Команды!$F$4:$F$43,0,Площадка!$B$1),0),0))</f>
        <v/>
      </c>
      <c r="C10" s="12" t="str">
        <f ca="1">IF(ISBLANK($A10),"",OFFSET(Команды!B$3,MATCH($A10,OFFSET(Команды!$F$4:$F$43,0,Площадка!$B$1),0),0))</f>
        <v/>
      </c>
      <c r="D10" s="12" t="str">
        <f ca="1">IF(ISBLANK($A10),"",OFFSET(Команды!C$3,MATCH($A10,OFFSET(Команды!$F$4:$F$43,0,Площадка!$B$1),0),0))</f>
        <v/>
      </c>
      <c r="E10" s="12" t="str">
        <f t="shared" si="2"/>
        <v/>
      </c>
      <c r="F10" s="16" t="str">
        <f t="shared" si="3"/>
        <v/>
      </c>
      <c r="G10" s="23" t="str">
        <f>IF(COUNTIF(Верно!A$3:A$42,$A10)&gt;0,"+",IF(COUNTIF(Верно!A$3:A$42,"\"&amp;$A10)&gt;0,"?",""))</f>
        <v/>
      </c>
      <c r="H10" s="23" t="str">
        <f>IF(COUNTIF(Верно!B$3:B$42,$A10)&gt;0,"+",IF(COUNTIF(Верно!B$3:B$42,"\"&amp;$A10)&gt;0,"?",""))</f>
        <v/>
      </c>
      <c r="I10" s="23" t="str">
        <f>IF(COUNTIF(Верно!C$3:C$42,$A10)&gt;0,"+",IF(COUNTIF(Верно!C$3:C$42,"\"&amp;$A10)&gt;0,"?",""))</f>
        <v/>
      </c>
      <c r="J10" s="23" t="str">
        <f>IF(COUNTIF(Верно!D$3:D$42,$A10)&gt;0,"+",IF(COUNTIF(Верно!D$3:D$42,"\"&amp;$A10)&gt;0,"?",""))</f>
        <v/>
      </c>
      <c r="K10" s="23" t="str">
        <f>IF(COUNTIF(Верно!E$3:E$42,$A10)&gt;0,"+",IF(COUNTIF(Верно!E$3:E$42,"\"&amp;$A10)&gt;0,"?",""))</f>
        <v/>
      </c>
      <c r="L10" s="23" t="str">
        <f>IF(COUNTIF(Верно!F$3:F$42,$A10)&gt;0,"+",IF(COUNTIF(Верно!F$3:F$42,"\"&amp;$A10)&gt;0,"?",""))</f>
        <v/>
      </c>
      <c r="M10" s="23" t="str">
        <f>IF(COUNTIF(Верно!G$3:G$42,$A10)&gt;0,"+",IF(COUNTIF(Верно!G$3:G$42,"\"&amp;$A10)&gt;0,"?",""))</f>
        <v/>
      </c>
      <c r="N10" s="23" t="str">
        <f>IF(COUNTIF(Верно!H$3:H$42,$A10)&gt;0,"+",IF(COUNTIF(Верно!H$3:H$42,"\"&amp;$A10)&gt;0,"?",""))</f>
        <v/>
      </c>
      <c r="O10" s="23" t="str">
        <f>IF(COUNTIF(Верно!I$3:I$42,$A10)&gt;0,"+",IF(COUNTIF(Верно!I$3:I$42,"\"&amp;$A10)&gt;0,"?",""))</f>
        <v/>
      </c>
      <c r="P10" s="23" t="str">
        <f>IF(COUNTIF(Верно!J$3:J$42,$A10)&gt;0,"+",IF(COUNTIF(Верно!J$3:J$42,"\"&amp;$A10)&gt;0,"?",""))</f>
        <v/>
      </c>
      <c r="Q10" s="23" t="str">
        <f>IF(COUNTIF(Верно!K$3:K$42,$A10)&gt;0,"+",IF(COUNTIF(Верно!K$3:K$42,"\"&amp;$A10)&gt;0,"?",""))</f>
        <v/>
      </c>
      <c r="R10" s="23" t="str">
        <f>IF(COUNTIF(Верно!L$3:L$42,$A10)&gt;0,"+",IF(COUNTIF(Верно!L$3:L$42,"\"&amp;$A10)&gt;0,"?",""))</f>
        <v/>
      </c>
      <c r="S10" s="23" t="str">
        <f>IF(COUNTIF(Верно!M$3:M$42,$A10)&gt;0,"+",IF(COUNTIF(Верно!M$3:M$42,"\"&amp;$A10)&gt;0,"?",""))</f>
        <v/>
      </c>
      <c r="T10" s="23" t="str">
        <f>IF(COUNTIF(Верно!N$3:N$42,$A10)&gt;0,"+",IF(COUNTIF(Верно!N$3:N$42,"\"&amp;$A10)&gt;0,"?",""))</f>
        <v/>
      </c>
      <c r="U10" s="23" t="str">
        <f>IF(COUNTIF(Верно!O$3:O$42,$A10)&gt;0,"+",IF(COUNTIF(Верно!O$3:O$42,"\"&amp;$A10)&gt;0,"?",""))</f>
        <v/>
      </c>
      <c r="V10" s="23" t="str">
        <f>IF(COUNTIF(Верно!P$3:P$42,$A10)&gt;0,"+",IF(COUNTIF(Верно!P$3:P$42,"\"&amp;$A10)&gt;0,"?",""))</f>
        <v/>
      </c>
      <c r="W10" s="23" t="str">
        <f>IF(COUNTIF(Верно!Q$3:Q$42,$A10)&gt;0,"+",IF(COUNTIF(Верно!Q$3:Q$42,"\"&amp;$A10)&gt;0,"?",""))</f>
        <v/>
      </c>
      <c r="X10" s="23" t="str">
        <f>IF(COUNTIF(Верно!R$3:R$42,$A10)&gt;0,"+",IF(COUNTIF(Верно!R$3:R$42,"\"&amp;$A10)&gt;0,"?",""))</f>
        <v/>
      </c>
      <c r="Y10" s="23" t="str">
        <f>IF(COUNTIF(Верно!S$3:S$42,$A10)&gt;0,"+",IF(COUNTIF(Верно!S$3:S$42,"\"&amp;$A10)&gt;0,"?",""))</f>
        <v/>
      </c>
      <c r="Z10" s="23" t="str">
        <f>IF(COUNTIF(Верно!T$3:T$42,$A10)&gt;0,"+",IF(COUNTIF(Верно!T$3:T$42,"\"&amp;$A10)&gt;0,"?",""))</f>
        <v/>
      </c>
      <c r="AA10" s="23" t="str">
        <f>IF(COUNTIF(Верно!U$3:U$42,$A10)&gt;0,"+",IF(COUNTIF(Верно!U$3:U$42,"\"&amp;$A10)&gt;0,"?",""))</f>
        <v/>
      </c>
      <c r="AB10" s="23" t="str">
        <f>IF(COUNTIF(Верно!V$3:V$42,$A10)&gt;0,"+",IF(COUNTIF(Верно!V$3:V$42,"\"&amp;$A10)&gt;0,"?",""))</f>
        <v/>
      </c>
      <c r="AC10" s="23" t="str">
        <f>IF(COUNTIF(Верно!W$3:W$42,$A10)&gt;0,"+",IF(COUNTIF(Верно!W$3:W$42,"\"&amp;$A10)&gt;0,"?",""))</f>
        <v/>
      </c>
      <c r="AD10" s="24" t="str">
        <f>IF(COUNTIF(Верно!X$3:X$42,$A10)&gt;0,"+",IF(COUNTIF(Верно!X$3:X$42,"\"&amp;$A10)&gt;0,"?",""))</f>
        <v/>
      </c>
    </row>
    <row r="11" spans="1:30" x14ac:dyDescent="0.35">
      <c r="A11" s="2"/>
      <c r="B11" s="2" t="str">
        <f ca="1">IF(ISBLANK($A11),"",OFFSET(Команды!A$3,MATCH($A11,OFFSET(Команды!$F$4:$F$43,0,Площадка!$B$1),0),0))</f>
        <v/>
      </c>
      <c r="C11" s="12" t="str">
        <f ca="1">IF(ISBLANK($A11),"",OFFSET(Команды!B$3,MATCH($A11,OFFSET(Команды!$F$4:$F$43,0,Площадка!$B$1),0),0))</f>
        <v/>
      </c>
      <c r="D11" s="12" t="str">
        <f ca="1">IF(ISBLANK($A11),"",OFFSET(Команды!C$3,MATCH($A11,OFFSET(Команды!$F$4:$F$43,0,Площадка!$B$1),0),0))</f>
        <v/>
      </c>
      <c r="E11" s="12" t="str">
        <f t="shared" si="2"/>
        <v/>
      </c>
      <c r="F11" s="16" t="str">
        <f t="shared" si="3"/>
        <v/>
      </c>
      <c r="G11" s="23" t="str">
        <f>IF(COUNTIF(Верно!A$3:A$42,$A11)&gt;0,"+",IF(COUNTIF(Верно!A$3:A$42,"\"&amp;$A11)&gt;0,"?",""))</f>
        <v/>
      </c>
      <c r="H11" s="23" t="str">
        <f>IF(COUNTIF(Верно!B$3:B$42,$A11)&gt;0,"+",IF(COUNTIF(Верно!B$3:B$42,"\"&amp;$A11)&gt;0,"?",""))</f>
        <v/>
      </c>
      <c r="I11" s="23" t="str">
        <f>IF(COUNTIF(Верно!C$3:C$42,$A11)&gt;0,"+",IF(COUNTIF(Верно!C$3:C$42,"\"&amp;$A11)&gt;0,"?",""))</f>
        <v/>
      </c>
      <c r="J11" s="23" t="str">
        <f>IF(COUNTIF(Верно!D$3:D$42,$A11)&gt;0,"+",IF(COUNTIF(Верно!D$3:D$42,"\"&amp;$A11)&gt;0,"?",""))</f>
        <v/>
      </c>
      <c r="K11" s="23" t="str">
        <f>IF(COUNTIF(Верно!E$3:E$42,$A11)&gt;0,"+",IF(COUNTIF(Верно!E$3:E$42,"\"&amp;$A11)&gt;0,"?",""))</f>
        <v/>
      </c>
      <c r="L11" s="23" t="str">
        <f>IF(COUNTIF(Верно!F$3:F$42,$A11)&gt;0,"+",IF(COUNTIF(Верно!F$3:F$42,"\"&amp;$A11)&gt;0,"?",""))</f>
        <v/>
      </c>
      <c r="M11" s="23" t="str">
        <f>IF(COUNTIF(Верно!G$3:G$42,$A11)&gt;0,"+",IF(COUNTIF(Верно!G$3:G$42,"\"&amp;$A11)&gt;0,"?",""))</f>
        <v/>
      </c>
      <c r="N11" s="23" t="str">
        <f>IF(COUNTIF(Верно!H$3:H$42,$A11)&gt;0,"+",IF(COUNTIF(Верно!H$3:H$42,"\"&amp;$A11)&gt;0,"?",""))</f>
        <v/>
      </c>
      <c r="O11" s="23" t="str">
        <f>IF(COUNTIF(Верно!I$3:I$42,$A11)&gt;0,"+",IF(COUNTIF(Верно!I$3:I$42,"\"&amp;$A11)&gt;0,"?",""))</f>
        <v/>
      </c>
      <c r="P11" s="23" t="str">
        <f>IF(COUNTIF(Верно!J$3:J$42,$A11)&gt;0,"+",IF(COUNTIF(Верно!J$3:J$42,"\"&amp;$A11)&gt;0,"?",""))</f>
        <v/>
      </c>
      <c r="Q11" s="23" t="str">
        <f>IF(COUNTIF(Верно!K$3:K$42,$A11)&gt;0,"+",IF(COUNTIF(Верно!K$3:K$42,"\"&amp;$A11)&gt;0,"?",""))</f>
        <v/>
      </c>
      <c r="R11" s="23" t="str">
        <f>IF(COUNTIF(Верно!L$3:L$42,$A11)&gt;0,"+",IF(COUNTIF(Верно!L$3:L$42,"\"&amp;$A11)&gt;0,"?",""))</f>
        <v/>
      </c>
      <c r="S11" s="23" t="str">
        <f>IF(COUNTIF(Верно!M$3:M$42,$A11)&gt;0,"+",IF(COUNTIF(Верно!M$3:M$42,"\"&amp;$A11)&gt;0,"?",""))</f>
        <v/>
      </c>
      <c r="T11" s="23" t="str">
        <f>IF(COUNTIF(Верно!N$3:N$42,$A11)&gt;0,"+",IF(COUNTIF(Верно!N$3:N$42,"\"&amp;$A11)&gt;0,"?",""))</f>
        <v/>
      </c>
      <c r="U11" s="23" t="str">
        <f>IF(COUNTIF(Верно!O$3:O$42,$A11)&gt;0,"+",IF(COUNTIF(Верно!O$3:O$42,"\"&amp;$A11)&gt;0,"?",""))</f>
        <v/>
      </c>
      <c r="V11" s="23" t="str">
        <f>IF(COUNTIF(Верно!P$3:P$42,$A11)&gt;0,"+",IF(COUNTIF(Верно!P$3:P$42,"\"&amp;$A11)&gt;0,"?",""))</f>
        <v/>
      </c>
      <c r="W11" s="23" t="str">
        <f>IF(COUNTIF(Верно!Q$3:Q$42,$A11)&gt;0,"+",IF(COUNTIF(Верно!Q$3:Q$42,"\"&amp;$A11)&gt;0,"?",""))</f>
        <v/>
      </c>
      <c r="X11" s="23" t="str">
        <f>IF(COUNTIF(Верно!R$3:R$42,$A11)&gt;0,"+",IF(COUNTIF(Верно!R$3:R$42,"\"&amp;$A11)&gt;0,"?",""))</f>
        <v/>
      </c>
      <c r="Y11" s="23" t="str">
        <f>IF(COUNTIF(Верно!S$3:S$42,$A11)&gt;0,"+",IF(COUNTIF(Верно!S$3:S$42,"\"&amp;$A11)&gt;0,"?",""))</f>
        <v/>
      </c>
      <c r="Z11" s="23" t="str">
        <f>IF(COUNTIF(Верно!T$3:T$42,$A11)&gt;0,"+",IF(COUNTIF(Верно!T$3:T$42,"\"&amp;$A11)&gt;0,"?",""))</f>
        <v/>
      </c>
      <c r="AA11" s="23" t="str">
        <f>IF(COUNTIF(Верно!U$3:U$42,$A11)&gt;0,"+",IF(COUNTIF(Верно!U$3:U$42,"\"&amp;$A11)&gt;0,"?",""))</f>
        <v/>
      </c>
      <c r="AB11" s="23" t="str">
        <f>IF(COUNTIF(Верно!V$3:V$42,$A11)&gt;0,"+",IF(COUNTIF(Верно!V$3:V$42,"\"&amp;$A11)&gt;0,"?",""))</f>
        <v/>
      </c>
      <c r="AC11" s="23" t="str">
        <f>IF(COUNTIF(Верно!W$3:W$42,$A11)&gt;0,"+",IF(COUNTIF(Верно!W$3:W$42,"\"&amp;$A11)&gt;0,"?",""))</f>
        <v/>
      </c>
      <c r="AD11" s="24" t="str">
        <f>IF(COUNTIF(Верно!X$3:X$42,$A11)&gt;0,"+",IF(COUNTIF(Верно!X$3:X$42,"\"&amp;$A11)&gt;0,"?",""))</f>
        <v/>
      </c>
    </row>
    <row r="12" spans="1:30" x14ac:dyDescent="0.35">
      <c r="A12" s="2"/>
      <c r="B12" s="2" t="str">
        <f ca="1">IF(ISBLANK($A12),"",OFFSET(Команды!A$3,MATCH($A12,OFFSET(Команды!$F$4:$F$43,0,Площадка!$B$1),0),0))</f>
        <v/>
      </c>
      <c r="C12" s="12" t="str">
        <f ca="1">IF(ISBLANK($A12),"",OFFSET(Команды!B$3,MATCH($A12,OFFSET(Команды!$F$4:$F$43,0,Площадка!$B$1),0),0))</f>
        <v/>
      </c>
      <c r="D12" s="12" t="str">
        <f ca="1">IF(ISBLANK($A12),"",OFFSET(Команды!C$3,MATCH($A12,OFFSET(Команды!$F$4:$F$43,0,Площадка!$B$1),0),0))</f>
        <v/>
      </c>
      <c r="E12" s="12" t="str">
        <f t="shared" si="2"/>
        <v/>
      </c>
      <c r="F12" s="16" t="str">
        <f t="shared" si="3"/>
        <v/>
      </c>
      <c r="G12" s="23" t="str">
        <f>IF(COUNTIF(Верно!A$3:A$42,$A12)&gt;0,"+",IF(COUNTIF(Верно!A$3:A$42,"\"&amp;$A12)&gt;0,"?",""))</f>
        <v/>
      </c>
      <c r="H12" s="23" t="str">
        <f>IF(COUNTIF(Верно!B$3:B$42,$A12)&gt;0,"+",IF(COUNTIF(Верно!B$3:B$42,"\"&amp;$A12)&gt;0,"?",""))</f>
        <v/>
      </c>
      <c r="I12" s="23" t="str">
        <f>IF(COUNTIF(Верно!C$3:C$42,$A12)&gt;0,"+",IF(COUNTIF(Верно!C$3:C$42,"\"&amp;$A12)&gt;0,"?",""))</f>
        <v/>
      </c>
      <c r="J12" s="23" t="str">
        <f>IF(COUNTIF(Верно!D$3:D$42,$A12)&gt;0,"+",IF(COUNTIF(Верно!D$3:D$42,"\"&amp;$A12)&gt;0,"?",""))</f>
        <v/>
      </c>
      <c r="K12" s="23" t="str">
        <f>IF(COUNTIF(Верно!E$3:E$42,$A12)&gt;0,"+",IF(COUNTIF(Верно!E$3:E$42,"\"&amp;$A12)&gt;0,"?",""))</f>
        <v/>
      </c>
      <c r="L12" s="23" t="str">
        <f>IF(COUNTIF(Верно!F$3:F$42,$A12)&gt;0,"+",IF(COUNTIF(Верно!F$3:F$42,"\"&amp;$A12)&gt;0,"?",""))</f>
        <v/>
      </c>
      <c r="M12" s="23" t="str">
        <f>IF(COUNTIF(Верно!G$3:G$42,$A12)&gt;0,"+",IF(COUNTIF(Верно!G$3:G$42,"\"&amp;$A12)&gt;0,"?",""))</f>
        <v/>
      </c>
      <c r="N12" s="23" t="str">
        <f>IF(COUNTIF(Верно!H$3:H$42,$A12)&gt;0,"+",IF(COUNTIF(Верно!H$3:H$42,"\"&amp;$A12)&gt;0,"?",""))</f>
        <v/>
      </c>
      <c r="O12" s="23" t="str">
        <f>IF(COUNTIF(Верно!I$3:I$42,$A12)&gt;0,"+",IF(COUNTIF(Верно!I$3:I$42,"\"&amp;$A12)&gt;0,"?",""))</f>
        <v/>
      </c>
      <c r="P12" s="23" t="str">
        <f>IF(COUNTIF(Верно!J$3:J$42,$A12)&gt;0,"+",IF(COUNTIF(Верно!J$3:J$42,"\"&amp;$A12)&gt;0,"?",""))</f>
        <v/>
      </c>
      <c r="Q12" s="23" t="str">
        <f>IF(COUNTIF(Верно!K$3:K$42,$A12)&gt;0,"+",IF(COUNTIF(Верно!K$3:K$42,"\"&amp;$A12)&gt;0,"?",""))</f>
        <v/>
      </c>
      <c r="R12" s="23" t="str">
        <f>IF(COUNTIF(Верно!L$3:L$42,$A12)&gt;0,"+",IF(COUNTIF(Верно!L$3:L$42,"\"&amp;$A12)&gt;0,"?",""))</f>
        <v/>
      </c>
      <c r="S12" s="23" t="str">
        <f>IF(COUNTIF(Верно!M$3:M$42,$A12)&gt;0,"+",IF(COUNTIF(Верно!M$3:M$42,"\"&amp;$A12)&gt;0,"?",""))</f>
        <v/>
      </c>
      <c r="T12" s="23" t="str">
        <f>IF(COUNTIF(Верно!N$3:N$42,$A12)&gt;0,"+",IF(COUNTIF(Верно!N$3:N$42,"\"&amp;$A12)&gt;0,"?",""))</f>
        <v/>
      </c>
      <c r="U12" s="23" t="str">
        <f>IF(COUNTIF(Верно!O$3:O$42,$A12)&gt;0,"+",IF(COUNTIF(Верно!O$3:O$42,"\"&amp;$A12)&gt;0,"?",""))</f>
        <v/>
      </c>
      <c r="V12" s="23" t="str">
        <f>IF(COUNTIF(Верно!P$3:P$42,$A12)&gt;0,"+",IF(COUNTIF(Верно!P$3:P$42,"\"&amp;$A12)&gt;0,"?",""))</f>
        <v/>
      </c>
      <c r="W12" s="23" t="str">
        <f>IF(COUNTIF(Верно!Q$3:Q$42,$A12)&gt;0,"+",IF(COUNTIF(Верно!Q$3:Q$42,"\"&amp;$A12)&gt;0,"?",""))</f>
        <v/>
      </c>
      <c r="X12" s="23" t="str">
        <f>IF(COUNTIF(Верно!R$3:R$42,$A12)&gt;0,"+",IF(COUNTIF(Верно!R$3:R$42,"\"&amp;$A12)&gt;0,"?",""))</f>
        <v/>
      </c>
      <c r="Y12" s="23" t="str">
        <f>IF(COUNTIF(Верно!S$3:S$42,$A12)&gt;0,"+",IF(COUNTIF(Верно!S$3:S$42,"\"&amp;$A12)&gt;0,"?",""))</f>
        <v/>
      </c>
      <c r="Z12" s="23" t="str">
        <f>IF(COUNTIF(Верно!T$3:T$42,$A12)&gt;0,"+",IF(COUNTIF(Верно!T$3:T$42,"\"&amp;$A12)&gt;0,"?",""))</f>
        <v/>
      </c>
      <c r="AA12" s="23" t="str">
        <f>IF(COUNTIF(Верно!U$3:U$42,$A12)&gt;0,"+",IF(COUNTIF(Верно!U$3:U$42,"\"&amp;$A12)&gt;0,"?",""))</f>
        <v/>
      </c>
      <c r="AB12" s="23" t="str">
        <f>IF(COUNTIF(Верно!V$3:V$42,$A12)&gt;0,"+",IF(COUNTIF(Верно!V$3:V$42,"\"&amp;$A12)&gt;0,"?",""))</f>
        <v/>
      </c>
      <c r="AC12" s="23" t="str">
        <f>IF(COUNTIF(Верно!W$3:W$42,$A12)&gt;0,"+",IF(COUNTIF(Верно!W$3:W$42,"\"&amp;$A12)&gt;0,"?",""))</f>
        <v/>
      </c>
      <c r="AD12" s="24" t="str">
        <f>IF(COUNTIF(Верно!X$3:X$42,$A12)&gt;0,"+",IF(COUNTIF(Верно!X$3:X$42,"\"&amp;$A12)&gt;0,"?",""))</f>
        <v/>
      </c>
    </row>
    <row r="13" spans="1:30" x14ac:dyDescent="0.35">
      <c r="A13" s="2"/>
      <c r="B13" s="2" t="str">
        <f ca="1">IF(ISBLANK($A13),"",OFFSET(Команды!A$3,MATCH($A13,OFFSET(Команды!$F$4:$F$43,0,Площадка!$B$1),0),0))</f>
        <v/>
      </c>
      <c r="C13" s="12" t="str">
        <f ca="1">IF(ISBLANK($A13),"",OFFSET(Команды!B$3,MATCH($A13,OFFSET(Команды!$F$4:$F$43,0,Площадка!$B$1),0),0))</f>
        <v/>
      </c>
      <c r="D13" s="12" t="str">
        <f ca="1">IF(ISBLANK($A13),"",OFFSET(Команды!C$3,MATCH($A13,OFFSET(Команды!$F$4:$F$43,0,Площадка!$B$1),0),0))</f>
        <v/>
      </c>
      <c r="E13" s="12" t="str">
        <f t="shared" si="2"/>
        <v/>
      </c>
      <c r="F13" s="16" t="str">
        <f t="shared" si="3"/>
        <v/>
      </c>
      <c r="G13" s="23" t="str">
        <f>IF(COUNTIF(Верно!A$3:A$42,$A13)&gt;0,"+",IF(COUNTIF(Верно!A$3:A$42,"\"&amp;$A13)&gt;0,"?",""))</f>
        <v/>
      </c>
      <c r="H13" s="23" t="str">
        <f>IF(COUNTIF(Верно!B$3:B$42,$A13)&gt;0,"+",IF(COUNTIF(Верно!B$3:B$42,"\"&amp;$A13)&gt;0,"?",""))</f>
        <v/>
      </c>
      <c r="I13" s="23" t="str">
        <f>IF(COUNTIF(Верно!C$3:C$42,$A13)&gt;0,"+",IF(COUNTIF(Верно!C$3:C$42,"\"&amp;$A13)&gt;0,"?",""))</f>
        <v/>
      </c>
      <c r="J13" s="23" t="str">
        <f>IF(COUNTIF(Верно!D$3:D$42,$A13)&gt;0,"+",IF(COUNTIF(Верно!D$3:D$42,"\"&amp;$A13)&gt;0,"?",""))</f>
        <v/>
      </c>
      <c r="K13" s="23" t="str">
        <f>IF(COUNTIF(Верно!E$3:E$42,$A13)&gt;0,"+",IF(COUNTIF(Верно!E$3:E$42,"\"&amp;$A13)&gt;0,"?",""))</f>
        <v/>
      </c>
      <c r="L13" s="23" t="str">
        <f>IF(COUNTIF(Верно!F$3:F$42,$A13)&gt;0,"+",IF(COUNTIF(Верно!F$3:F$42,"\"&amp;$A13)&gt;0,"?",""))</f>
        <v/>
      </c>
      <c r="M13" s="23" t="str">
        <f>IF(COUNTIF(Верно!G$3:G$42,$A13)&gt;0,"+",IF(COUNTIF(Верно!G$3:G$42,"\"&amp;$A13)&gt;0,"?",""))</f>
        <v/>
      </c>
      <c r="N13" s="23" t="str">
        <f>IF(COUNTIF(Верно!H$3:H$42,$A13)&gt;0,"+",IF(COUNTIF(Верно!H$3:H$42,"\"&amp;$A13)&gt;0,"?",""))</f>
        <v/>
      </c>
      <c r="O13" s="23" t="str">
        <f>IF(COUNTIF(Верно!I$3:I$42,$A13)&gt;0,"+",IF(COUNTIF(Верно!I$3:I$42,"\"&amp;$A13)&gt;0,"?",""))</f>
        <v/>
      </c>
      <c r="P13" s="23" t="str">
        <f>IF(COUNTIF(Верно!J$3:J$42,$A13)&gt;0,"+",IF(COUNTIF(Верно!J$3:J$42,"\"&amp;$A13)&gt;0,"?",""))</f>
        <v/>
      </c>
      <c r="Q13" s="23" t="str">
        <f>IF(COUNTIF(Верно!K$3:K$42,$A13)&gt;0,"+",IF(COUNTIF(Верно!K$3:K$42,"\"&amp;$A13)&gt;0,"?",""))</f>
        <v/>
      </c>
      <c r="R13" s="23" t="str">
        <f>IF(COUNTIF(Верно!L$3:L$42,$A13)&gt;0,"+",IF(COUNTIF(Верно!L$3:L$42,"\"&amp;$A13)&gt;0,"?",""))</f>
        <v/>
      </c>
      <c r="S13" s="23" t="str">
        <f>IF(COUNTIF(Верно!M$3:M$42,$A13)&gt;0,"+",IF(COUNTIF(Верно!M$3:M$42,"\"&amp;$A13)&gt;0,"?",""))</f>
        <v/>
      </c>
      <c r="T13" s="23" t="str">
        <f>IF(COUNTIF(Верно!N$3:N$42,$A13)&gt;0,"+",IF(COUNTIF(Верно!N$3:N$42,"\"&amp;$A13)&gt;0,"?",""))</f>
        <v/>
      </c>
      <c r="U13" s="23" t="str">
        <f>IF(COUNTIF(Верно!O$3:O$42,$A13)&gt;0,"+",IF(COUNTIF(Верно!O$3:O$42,"\"&amp;$A13)&gt;0,"?",""))</f>
        <v/>
      </c>
      <c r="V13" s="23" t="str">
        <f>IF(COUNTIF(Верно!P$3:P$42,$A13)&gt;0,"+",IF(COUNTIF(Верно!P$3:P$42,"\"&amp;$A13)&gt;0,"?",""))</f>
        <v/>
      </c>
      <c r="W13" s="23" t="str">
        <f>IF(COUNTIF(Верно!Q$3:Q$42,$A13)&gt;0,"+",IF(COUNTIF(Верно!Q$3:Q$42,"\"&amp;$A13)&gt;0,"?",""))</f>
        <v/>
      </c>
      <c r="X13" s="23" t="str">
        <f>IF(COUNTIF(Верно!R$3:R$42,$A13)&gt;0,"+",IF(COUNTIF(Верно!R$3:R$42,"\"&amp;$A13)&gt;0,"?",""))</f>
        <v/>
      </c>
      <c r="Y13" s="23" t="str">
        <f>IF(COUNTIF(Верно!S$3:S$42,$A13)&gt;0,"+",IF(COUNTIF(Верно!S$3:S$42,"\"&amp;$A13)&gt;0,"?",""))</f>
        <v/>
      </c>
      <c r="Z13" s="23" t="str">
        <f>IF(COUNTIF(Верно!T$3:T$42,$A13)&gt;0,"+",IF(COUNTIF(Верно!T$3:T$42,"\"&amp;$A13)&gt;0,"?",""))</f>
        <v/>
      </c>
      <c r="AA13" s="23" t="str">
        <f>IF(COUNTIF(Верно!U$3:U$42,$A13)&gt;0,"+",IF(COUNTIF(Верно!U$3:U$42,"\"&amp;$A13)&gt;0,"?",""))</f>
        <v/>
      </c>
      <c r="AB13" s="23" t="str">
        <f>IF(COUNTIF(Верно!V$3:V$42,$A13)&gt;0,"+",IF(COUNTIF(Верно!V$3:V$42,"\"&amp;$A13)&gt;0,"?",""))</f>
        <v/>
      </c>
      <c r="AC13" s="23" t="str">
        <f>IF(COUNTIF(Верно!W$3:W$42,$A13)&gt;0,"+",IF(COUNTIF(Верно!W$3:W$42,"\"&amp;$A13)&gt;0,"?",""))</f>
        <v/>
      </c>
      <c r="AD13" s="24" t="str">
        <f>IF(COUNTIF(Верно!X$3:X$42,$A13)&gt;0,"+",IF(COUNTIF(Верно!X$3:X$42,"\"&amp;$A13)&gt;0,"?",""))</f>
        <v/>
      </c>
    </row>
    <row r="14" spans="1:30" x14ac:dyDescent="0.35">
      <c r="A14" s="2"/>
      <c r="B14" s="2" t="str">
        <f ca="1">IF(ISBLANK($A14),"",OFFSET(Команды!A$3,MATCH($A14,OFFSET(Команды!$F$4:$F$43,0,Площадка!$B$1),0),0))</f>
        <v/>
      </c>
      <c r="C14" s="12" t="str">
        <f ca="1">IF(ISBLANK($A14),"",OFFSET(Команды!B$3,MATCH($A14,OFFSET(Команды!$F$4:$F$43,0,Площадка!$B$1),0),0))</f>
        <v/>
      </c>
      <c r="D14" s="12" t="str">
        <f ca="1">IF(ISBLANK($A14),"",OFFSET(Команды!C$3,MATCH($A14,OFFSET(Команды!$F$4:$F$43,0,Площадка!$B$1),0),0))</f>
        <v/>
      </c>
      <c r="E14" s="12" t="str">
        <f t="shared" si="2"/>
        <v/>
      </c>
      <c r="F14" s="16" t="str">
        <f t="shared" si="3"/>
        <v/>
      </c>
      <c r="G14" s="23" t="str">
        <f>IF(COUNTIF(Верно!A$3:A$42,$A14)&gt;0,"+",IF(COUNTIF(Верно!A$3:A$42,"\"&amp;$A14)&gt;0,"?",""))</f>
        <v/>
      </c>
      <c r="H14" s="23" t="str">
        <f>IF(COUNTIF(Верно!B$3:B$42,$A14)&gt;0,"+",IF(COUNTIF(Верно!B$3:B$42,"\"&amp;$A14)&gt;0,"?",""))</f>
        <v/>
      </c>
      <c r="I14" s="23" t="str">
        <f>IF(COUNTIF(Верно!C$3:C$42,$A14)&gt;0,"+",IF(COUNTIF(Верно!C$3:C$42,"\"&amp;$A14)&gt;0,"?",""))</f>
        <v/>
      </c>
      <c r="J14" s="23" t="str">
        <f>IF(COUNTIF(Верно!D$3:D$42,$A14)&gt;0,"+",IF(COUNTIF(Верно!D$3:D$42,"\"&amp;$A14)&gt;0,"?",""))</f>
        <v/>
      </c>
      <c r="K14" s="23" t="str">
        <f>IF(COUNTIF(Верно!E$3:E$42,$A14)&gt;0,"+",IF(COUNTIF(Верно!E$3:E$42,"\"&amp;$A14)&gt;0,"?",""))</f>
        <v/>
      </c>
      <c r="L14" s="23" t="str">
        <f>IF(COUNTIF(Верно!F$3:F$42,$A14)&gt;0,"+",IF(COUNTIF(Верно!F$3:F$42,"\"&amp;$A14)&gt;0,"?",""))</f>
        <v/>
      </c>
      <c r="M14" s="23" t="str">
        <f>IF(COUNTIF(Верно!G$3:G$42,$A14)&gt;0,"+",IF(COUNTIF(Верно!G$3:G$42,"\"&amp;$A14)&gt;0,"?",""))</f>
        <v/>
      </c>
      <c r="N14" s="23" t="str">
        <f>IF(COUNTIF(Верно!H$3:H$42,$A14)&gt;0,"+",IF(COUNTIF(Верно!H$3:H$42,"\"&amp;$A14)&gt;0,"?",""))</f>
        <v/>
      </c>
      <c r="O14" s="23" t="str">
        <f>IF(COUNTIF(Верно!I$3:I$42,$A14)&gt;0,"+",IF(COUNTIF(Верно!I$3:I$42,"\"&amp;$A14)&gt;0,"?",""))</f>
        <v/>
      </c>
      <c r="P14" s="23" t="str">
        <f>IF(COUNTIF(Верно!J$3:J$42,$A14)&gt;0,"+",IF(COUNTIF(Верно!J$3:J$42,"\"&amp;$A14)&gt;0,"?",""))</f>
        <v/>
      </c>
      <c r="Q14" s="23" t="str">
        <f>IF(COUNTIF(Верно!K$3:K$42,$A14)&gt;0,"+",IF(COUNTIF(Верно!K$3:K$42,"\"&amp;$A14)&gt;0,"?",""))</f>
        <v/>
      </c>
      <c r="R14" s="23" t="str">
        <f>IF(COUNTIF(Верно!L$3:L$42,$A14)&gt;0,"+",IF(COUNTIF(Верно!L$3:L$42,"\"&amp;$A14)&gt;0,"?",""))</f>
        <v/>
      </c>
      <c r="S14" s="23" t="str">
        <f>IF(COUNTIF(Верно!M$3:M$42,$A14)&gt;0,"+",IF(COUNTIF(Верно!M$3:M$42,"\"&amp;$A14)&gt;0,"?",""))</f>
        <v/>
      </c>
      <c r="T14" s="23" t="str">
        <f>IF(COUNTIF(Верно!N$3:N$42,$A14)&gt;0,"+",IF(COUNTIF(Верно!N$3:N$42,"\"&amp;$A14)&gt;0,"?",""))</f>
        <v/>
      </c>
      <c r="U14" s="23" t="str">
        <f>IF(COUNTIF(Верно!O$3:O$42,$A14)&gt;0,"+",IF(COUNTIF(Верно!O$3:O$42,"\"&amp;$A14)&gt;0,"?",""))</f>
        <v/>
      </c>
      <c r="V14" s="23" t="str">
        <f>IF(COUNTIF(Верно!P$3:P$42,$A14)&gt;0,"+",IF(COUNTIF(Верно!P$3:P$42,"\"&amp;$A14)&gt;0,"?",""))</f>
        <v/>
      </c>
      <c r="W14" s="23" t="str">
        <f>IF(COUNTIF(Верно!Q$3:Q$42,$A14)&gt;0,"+",IF(COUNTIF(Верно!Q$3:Q$42,"\"&amp;$A14)&gt;0,"?",""))</f>
        <v/>
      </c>
      <c r="X14" s="23" t="str">
        <f>IF(COUNTIF(Верно!R$3:R$42,$A14)&gt;0,"+",IF(COUNTIF(Верно!R$3:R$42,"\"&amp;$A14)&gt;0,"?",""))</f>
        <v/>
      </c>
      <c r="Y14" s="23" t="str">
        <f>IF(COUNTIF(Верно!S$3:S$42,$A14)&gt;0,"+",IF(COUNTIF(Верно!S$3:S$42,"\"&amp;$A14)&gt;0,"?",""))</f>
        <v/>
      </c>
      <c r="Z14" s="23" t="str">
        <f>IF(COUNTIF(Верно!T$3:T$42,$A14)&gt;0,"+",IF(COUNTIF(Верно!T$3:T$42,"\"&amp;$A14)&gt;0,"?",""))</f>
        <v/>
      </c>
      <c r="AA14" s="23" t="str">
        <f>IF(COUNTIF(Верно!U$3:U$42,$A14)&gt;0,"+",IF(COUNTIF(Верно!U$3:U$42,"\"&amp;$A14)&gt;0,"?",""))</f>
        <v/>
      </c>
      <c r="AB14" s="23" t="str">
        <f>IF(COUNTIF(Верно!V$3:V$42,$A14)&gt;0,"+",IF(COUNTIF(Верно!V$3:V$42,"\"&amp;$A14)&gt;0,"?",""))</f>
        <v/>
      </c>
      <c r="AC14" s="23" t="str">
        <f>IF(COUNTIF(Верно!W$3:W$42,$A14)&gt;0,"+",IF(COUNTIF(Верно!W$3:W$42,"\"&amp;$A14)&gt;0,"?",""))</f>
        <v/>
      </c>
      <c r="AD14" s="24" t="str">
        <f>IF(COUNTIF(Верно!X$3:X$42,$A14)&gt;0,"+",IF(COUNTIF(Верно!X$3:X$42,"\"&amp;$A14)&gt;0,"?",""))</f>
        <v/>
      </c>
    </row>
    <row r="15" spans="1:30" x14ac:dyDescent="0.35">
      <c r="A15" s="2"/>
      <c r="B15" s="2" t="str">
        <f ca="1">IF(ISBLANK($A15),"",OFFSET(Команды!A$3,MATCH($A15,OFFSET(Команды!$F$4:$F$43,0,Площадка!$B$1),0),0))</f>
        <v/>
      </c>
      <c r="C15" s="12" t="str">
        <f ca="1">IF(ISBLANK($A15),"",OFFSET(Команды!B$3,MATCH($A15,OFFSET(Команды!$F$4:$F$43,0,Площадка!$B$1),0),0))</f>
        <v/>
      </c>
      <c r="D15" s="12" t="str">
        <f ca="1">IF(ISBLANK($A15),"",OFFSET(Команды!C$3,MATCH($A15,OFFSET(Команды!$F$4:$F$43,0,Площадка!$B$1),0),0))</f>
        <v/>
      </c>
      <c r="E15" s="12" t="str">
        <f t="shared" si="2"/>
        <v/>
      </c>
      <c r="F15" s="16" t="str">
        <f t="shared" si="3"/>
        <v/>
      </c>
      <c r="G15" s="23" t="str">
        <f>IF(COUNTIF(Верно!A$3:A$42,$A15)&gt;0,"+",IF(COUNTIF(Верно!A$3:A$42,"\"&amp;$A15)&gt;0,"?",""))</f>
        <v/>
      </c>
      <c r="H15" s="23" t="str">
        <f>IF(COUNTIF(Верно!B$3:B$42,$A15)&gt;0,"+",IF(COUNTIF(Верно!B$3:B$42,"\"&amp;$A15)&gt;0,"?",""))</f>
        <v/>
      </c>
      <c r="I15" s="23" t="str">
        <f>IF(COUNTIF(Верно!C$3:C$42,$A15)&gt;0,"+",IF(COUNTIF(Верно!C$3:C$42,"\"&amp;$A15)&gt;0,"?",""))</f>
        <v/>
      </c>
      <c r="J15" s="23" t="str">
        <f>IF(COUNTIF(Верно!D$3:D$42,$A15)&gt;0,"+",IF(COUNTIF(Верно!D$3:D$42,"\"&amp;$A15)&gt;0,"?",""))</f>
        <v/>
      </c>
      <c r="K15" s="23" t="str">
        <f>IF(COUNTIF(Верно!E$3:E$42,$A15)&gt;0,"+",IF(COUNTIF(Верно!E$3:E$42,"\"&amp;$A15)&gt;0,"?",""))</f>
        <v/>
      </c>
      <c r="L15" s="23" t="str">
        <f>IF(COUNTIF(Верно!F$3:F$42,$A15)&gt;0,"+",IF(COUNTIF(Верно!F$3:F$42,"\"&amp;$A15)&gt;0,"?",""))</f>
        <v/>
      </c>
      <c r="M15" s="23" t="str">
        <f>IF(COUNTIF(Верно!G$3:G$42,$A15)&gt;0,"+",IF(COUNTIF(Верно!G$3:G$42,"\"&amp;$A15)&gt;0,"?",""))</f>
        <v/>
      </c>
      <c r="N15" s="23" t="str">
        <f>IF(COUNTIF(Верно!H$3:H$42,$A15)&gt;0,"+",IF(COUNTIF(Верно!H$3:H$42,"\"&amp;$A15)&gt;0,"?",""))</f>
        <v/>
      </c>
      <c r="O15" s="23" t="str">
        <f>IF(COUNTIF(Верно!I$3:I$42,$A15)&gt;0,"+",IF(COUNTIF(Верно!I$3:I$42,"\"&amp;$A15)&gt;0,"?",""))</f>
        <v/>
      </c>
      <c r="P15" s="23" t="str">
        <f>IF(COUNTIF(Верно!J$3:J$42,$A15)&gt;0,"+",IF(COUNTIF(Верно!J$3:J$42,"\"&amp;$A15)&gt;0,"?",""))</f>
        <v/>
      </c>
      <c r="Q15" s="23" t="str">
        <f>IF(COUNTIF(Верно!K$3:K$42,$A15)&gt;0,"+",IF(COUNTIF(Верно!K$3:K$42,"\"&amp;$A15)&gt;0,"?",""))</f>
        <v/>
      </c>
      <c r="R15" s="23" t="str">
        <f>IF(COUNTIF(Верно!L$3:L$42,$A15)&gt;0,"+",IF(COUNTIF(Верно!L$3:L$42,"\"&amp;$A15)&gt;0,"?",""))</f>
        <v/>
      </c>
      <c r="S15" s="23" t="str">
        <f>IF(COUNTIF(Верно!M$3:M$42,$A15)&gt;0,"+",IF(COUNTIF(Верно!M$3:M$42,"\"&amp;$A15)&gt;0,"?",""))</f>
        <v/>
      </c>
      <c r="T15" s="23" t="str">
        <f>IF(COUNTIF(Верно!N$3:N$42,$A15)&gt;0,"+",IF(COUNTIF(Верно!N$3:N$42,"\"&amp;$A15)&gt;0,"?",""))</f>
        <v/>
      </c>
      <c r="U15" s="23" t="str">
        <f>IF(COUNTIF(Верно!O$3:O$42,$A15)&gt;0,"+",IF(COUNTIF(Верно!O$3:O$42,"\"&amp;$A15)&gt;0,"?",""))</f>
        <v/>
      </c>
      <c r="V15" s="23" t="str">
        <f>IF(COUNTIF(Верно!P$3:P$42,$A15)&gt;0,"+",IF(COUNTIF(Верно!P$3:P$42,"\"&amp;$A15)&gt;0,"?",""))</f>
        <v/>
      </c>
      <c r="W15" s="23" t="str">
        <f>IF(COUNTIF(Верно!Q$3:Q$42,$A15)&gt;0,"+",IF(COUNTIF(Верно!Q$3:Q$42,"\"&amp;$A15)&gt;0,"?",""))</f>
        <v/>
      </c>
      <c r="X15" s="23" t="str">
        <f>IF(COUNTIF(Верно!R$3:R$42,$A15)&gt;0,"+",IF(COUNTIF(Верно!R$3:R$42,"\"&amp;$A15)&gt;0,"?",""))</f>
        <v/>
      </c>
      <c r="Y15" s="23" t="str">
        <f>IF(COUNTIF(Верно!S$3:S$42,$A15)&gt;0,"+",IF(COUNTIF(Верно!S$3:S$42,"\"&amp;$A15)&gt;0,"?",""))</f>
        <v/>
      </c>
      <c r="Z15" s="23" t="str">
        <f>IF(COUNTIF(Верно!T$3:T$42,$A15)&gt;0,"+",IF(COUNTIF(Верно!T$3:T$42,"\"&amp;$A15)&gt;0,"?",""))</f>
        <v/>
      </c>
      <c r="AA15" s="23" t="str">
        <f>IF(COUNTIF(Верно!U$3:U$42,$A15)&gt;0,"+",IF(COUNTIF(Верно!U$3:U$42,"\"&amp;$A15)&gt;0,"?",""))</f>
        <v/>
      </c>
      <c r="AB15" s="23" t="str">
        <f>IF(COUNTIF(Верно!V$3:V$42,$A15)&gt;0,"+",IF(COUNTIF(Верно!V$3:V$42,"\"&amp;$A15)&gt;0,"?",""))</f>
        <v/>
      </c>
      <c r="AC15" s="23" t="str">
        <f>IF(COUNTIF(Верно!W$3:W$42,$A15)&gt;0,"+",IF(COUNTIF(Верно!W$3:W$42,"\"&amp;$A15)&gt;0,"?",""))</f>
        <v/>
      </c>
      <c r="AD15" s="24" t="str">
        <f>IF(COUNTIF(Верно!X$3:X$42,$A15)&gt;0,"+",IF(COUNTIF(Верно!X$3:X$42,"\"&amp;$A15)&gt;0,"?",""))</f>
        <v/>
      </c>
    </row>
    <row r="16" spans="1:30" x14ac:dyDescent="0.35">
      <c r="A16" s="2"/>
      <c r="B16" s="2" t="str">
        <f ca="1">IF(ISBLANK($A16),"",OFFSET(Команды!A$3,MATCH($A16,OFFSET(Команды!$F$4:$F$43,0,Площадка!$B$1),0),0))</f>
        <v/>
      </c>
      <c r="C16" s="12" t="str">
        <f ca="1">IF(ISBLANK($A16),"",OFFSET(Команды!B$3,MATCH($A16,OFFSET(Команды!$F$4:$F$43,0,Площадка!$B$1),0),0))</f>
        <v/>
      </c>
      <c r="D16" s="12" t="str">
        <f ca="1">IF(ISBLANK($A16),"",OFFSET(Команды!C$3,MATCH($A16,OFFSET(Команды!$F$4:$F$43,0,Площадка!$B$1),0),0))</f>
        <v/>
      </c>
      <c r="E16" s="12" t="str">
        <f t="shared" si="2"/>
        <v/>
      </c>
      <c r="F16" s="16" t="str">
        <f t="shared" si="3"/>
        <v/>
      </c>
      <c r="G16" s="23" t="str">
        <f>IF(COUNTIF(Верно!A$3:A$42,$A16)&gt;0,"+",IF(COUNTIF(Верно!A$3:A$42,"\"&amp;$A16)&gt;0,"?",""))</f>
        <v/>
      </c>
      <c r="H16" s="23" t="str">
        <f>IF(COUNTIF(Верно!B$3:B$42,$A16)&gt;0,"+",IF(COUNTIF(Верно!B$3:B$42,"\"&amp;$A16)&gt;0,"?",""))</f>
        <v/>
      </c>
      <c r="I16" s="23" t="str">
        <f>IF(COUNTIF(Верно!C$3:C$42,$A16)&gt;0,"+",IF(COUNTIF(Верно!C$3:C$42,"\"&amp;$A16)&gt;0,"?",""))</f>
        <v/>
      </c>
      <c r="J16" s="23" t="str">
        <f>IF(COUNTIF(Верно!D$3:D$42,$A16)&gt;0,"+",IF(COUNTIF(Верно!D$3:D$42,"\"&amp;$A16)&gt;0,"?",""))</f>
        <v/>
      </c>
      <c r="K16" s="23" t="str">
        <f>IF(COUNTIF(Верно!E$3:E$42,$A16)&gt;0,"+",IF(COUNTIF(Верно!E$3:E$42,"\"&amp;$A16)&gt;0,"?",""))</f>
        <v/>
      </c>
      <c r="L16" s="23" t="str">
        <f>IF(COUNTIF(Верно!F$3:F$42,$A16)&gt;0,"+",IF(COUNTIF(Верно!F$3:F$42,"\"&amp;$A16)&gt;0,"?",""))</f>
        <v/>
      </c>
      <c r="M16" s="23" t="str">
        <f>IF(COUNTIF(Верно!G$3:G$42,$A16)&gt;0,"+",IF(COUNTIF(Верно!G$3:G$42,"\"&amp;$A16)&gt;0,"?",""))</f>
        <v/>
      </c>
      <c r="N16" s="23" t="str">
        <f>IF(COUNTIF(Верно!H$3:H$42,$A16)&gt;0,"+",IF(COUNTIF(Верно!H$3:H$42,"\"&amp;$A16)&gt;0,"?",""))</f>
        <v/>
      </c>
      <c r="O16" s="23" t="str">
        <f>IF(COUNTIF(Верно!I$3:I$42,$A16)&gt;0,"+",IF(COUNTIF(Верно!I$3:I$42,"\"&amp;$A16)&gt;0,"?",""))</f>
        <v/>
      </c>
      <c r="P16" s="23" t="str">
        <f>IF(COUNTIF(Верно!J$3:J$42,$A16)&gt;0,"+",IF(COUNTIF(Верно!J$3:J$42,"\"&amp;$A16)&gt;0,"?",""))</f>
        <v/>
      </c>
      <c r="Q16" s="23" t="str">
        <f>IF(COUNTIF(Верно!K$3:K$42,$A16)&gt;0,"+",IF(COUNTIF(Верно!K$3:K$42,"\"&amp;$A16)&gt;0,"?",""))</f>
        <v/>
      </c>
      <c r="R16" s="23" t="str">
        <f>IF(COUNTIF(Верно!L$3:L$42,$A16)&gt;0,"+",IF(COUNTIF(Верно!L$3:L$42,"\"&amp;$A16)&gt;0,"?",""))</f>
        <v/>
      </c>
      <c r="S16" s="23" t="str">
        <f>IF(COUNTIF(Верно!M$3:M$42,$A16)&gt;0,"+",IF(COUNTIF(Верно!M$3:M$42,"\"&amp;$A16)&gt;0,"?",""))</f>
        <v/>
      </c>
      <c r="T16" s="23" t="str">
        <f>IF(COUNTIF(Верно!N$3:N$42,$A16)&gt;0,"+",IF(COUNTIF(Верно!N$3:N$42,"\"&amp;$A16)&gt;0,"?",""))</f>
        <v/>
      </c>
      <c r="U16" s="23" t="str">
        <f>IF(COUNTIF(Верно!O$3:O$42,$A16)&gt;0,"+",IF(COUNTIF(Верно!O$3:O$42,"\"&amp;$A16)&gt;0,"?",""))</f>
        <v/>
      </c>
      <c r="V16" s="23" t="str">
        <f>IF(COUNTIF(Верно!P$3:P$42,$A16)&gt;0,"+",IF(COUNTIF(Верно!P$3:P$42,"\"&amp;$A16)&gt;0,"?",""))</f>
        <v/>
      </c>
      <c r="W16" s="23" t="str">
        <f>IF(COUNTIF(Верно!Q$3:Q$42,$A16)&gt;0,"+",IF(COUNTIF(Верно!Q$3:Q$42,"\"&amp;$A16)&gt;0,"?",""))</f>
        <v/>
      </c>
      <c r="X16" s="23" t="str">
        <f>IF(COUNTIF(Верно!R$3:R$42,$A16)&gt;0,"+",IF(COUNTIF(Верно!R$3:R$42,"\"&amp;$A16)&gt;0,"?",""))</f>
        <v/>
      </c>
      <c r="Y16" s="23" t="str">
        <f>IF(COUNTIF(Верно!S$3:S$42,$A16)&gt;0,"+",IF(COUNTIF(Верно!S$3:S$42,"\"&amp;$A16)&gt;0,"?",""))</f>
        <v/>
      </c>
      <c r="Z16" s="23" t="str">
        <f>IF(COUNTIF(Верно!T$3:T$42,$A16)&gt;0,"+",IF(COUNTIF(Верно!T$3:T$42,"\"&amp;$A16)&gt;0,"?",""))</f>
        <v/>
      </c>
      <c r="AA16" s="23" t="str">
        <f>IF(COUNTIF(Верно!U$3:U$42,$A16)&gt;0,"+",IF(COUNTIF(Верно!U$3:U$42,"\"&amp;$A16)&gt;0,"?",""))</f>
        <v/>
      </c>
      <c r="AB16" s="23" t="str">
        <f>IF(COUNTIF(Верно!V$3:V$42,$A16)&gt;0,"+",IF(COUNTIF(Верно!V$3:V$42,"\"&amp;$A16)&gt;0,"?",""))</f>
        <v/>
      </c>
      <c r="AC16" s="23" t="str">
        <f>IF(COUNTIF(Верно!W$3:W$42,$A16)&gt;0,"+",IF(COUNTIF(Верно!W$3:W$42,"\"&amp;$A16)&gt;0,"?",""))</f>
        <v/>
      </c>
      <c r="AD16" s="24" t="str">
        <f>IF(COUNTIF(Верно!X$3:X$42,$A16)&gt;0,"+",IF(COUNTIF(Верно!X$3:X$42,"\"&amp;$A16)&gt;0,"?",""))</f>
        <v/>
      </c>
    </row>
    <row r="17" spans="1:30" x14ac:dyDescent="0.35">
      <c r="A17" s="2"/>
      <c r="B17" s="2" t="str">
        <f ca="1">IF(ISBLANK($A17),"",OFFSET(Команды!A$3,MATCH($A17,OFFSET(Команды!$F$4:$F$43,0,Площадка!$B$1),0),0))</f>
        <v/>
      </c>
      <c r="C17" s="12" t="str">
        <f ca="1">IF(ISBLANK($A17),"",OFFSET(Команды!B$3,MATCH($A17,OFFSET(Команды!$F$4:$F$43,0,Площадка!$B$1),0),0))</f>
        <v/>
      </c>
      <c r="D17" s="12" t="str">
        <f ca="1">IF(ISBLANK($A17),"",OFFSET(Команды!C$3,MATCH($A17,OFFSET(Команды!$F$4:$F$43,0,Площадка!$B$1),0),0))</f>
        <v/>
      </c>
      <c r="E17" s="12" t="str">
        <f t="shared" si="2"/>
        <v/>
      </c>
      <c r="F17" s="16" t="str">
        <f t="shared" si="3"/>
        <v/>
      </c>
      <c r="G17" s="23" t="str">
        <f>IF(COUNTIF(Верно!A$3:A$42,$A17)&gt;0,"+",IF(COUNTIF(Верно!A$3:A$42,"\"&amp;$A17)&gt;0,"?",""))</f>
        <v/>
      </c>
      <c r="H17" s="23" t="str">
        <f>IF(COUNTIF(Верно!B$3:B$42,$A17)&gt;0,"+",IF(COUNTIF(Верно!B$3:B$42,"\"&amp;$A17)&gt;0,"?",""))</f>
        <v/>
      </c>
      <c r="I17" s="23" t="str">
        <f>IF(COUNTIF(Верно!C$3:C$42,$A17)&gt;0,"+",IF(COUNTIF(Верно!C$3:C$42,"\"&amp;$A17)&gt;0,"?",""))</f>
        <v/>
      </c>
      <c r="J17" s="23" t="str">
        <f>IF(COUNTIF(Верно!D$3:D$42,$A17)&gt;0,"+",IF(COUNTIF(Верно!D$3:D$42,"\"&amp;$A17)&gt;0,"?",""))</f>
        <v/>
      </c>
      <c r="K17" s="23" t="str">
        <f>IF(COUNTIF(Верно!E$3:E$42,$A17)&gt;0,"+",IF(COUNTIF(Верно!E$3:E$42,"\"&amp;$A17)&gt;0,"?",""))</f>
        <v/>
      </c>
      <c r="L17" s="23" t="str">
        <f>IF(COUNTIF(Верно!F$3:F$42,$A17)&gt;0,"+",IF(COUNTIF(Верно!F$3:F$42,"\"&amp;$A17)&gt;0,"?",""))</f>
        <v/>
      </c>
      <c r="M17" s="23" t="str">
        <f>IF(COUNTIF(Верно!G$3:G$42,$A17)&gt;0,"+",IF(COUNTIF(Верно!G$3:G$42,"\"&amp;$A17)&gt;0,"?",""))</f>
        <v/>
      </c>
      <c r="N17" s="23" t="str">
        <f>IF(COUNTIF(Верно!H$3:H$42,$A17)&gt;0,"+",IF(COUNTIF(Верно!H$3:H$42,"\"&amp;$A17)&gt;0,"?",""))</f>
        <v/>
      </c>
      <c r="O17" s="23" t="str">
        <f>IF(COUNTIF(Верно!I$3:I$42,$A17)&gt;0,"+",IF(COUNTIF(Верно!I$3:I$42,"\"&amp;$A17)&gt;0,"?",""))</f>
        <v/>
      </c>
      <c r="P17" s="23" t="str">
        <f>IF(COUNTIF(Верно!J$3:J$42,$A17)&gt;0,"+",IF(COUNTIF(Верно!J$3:J$42,"\"&amp;$A17)&gt;0,"?",""))</f>
        <v/>
      </c>
      <c r="Q17" s="23" t="str">
        <f>IF(COUNTIF(Верно!K$3:K$42,$A17)&gt;0,"+",IF(COUNTIF(Верно!K$3:K$42,"\"&amp;$A17)&gt;0,"?",""))</f>
        <v/>
      </c>
      <c r="R17" s="23" t="str">
        <f>IF(COUNTIF(Верно!L$3:L$42,$A17)&gt;0,"+",IF(COUNTIF(Верно!L$3:L$42,"\"&amp;$A17)&gt;0,"?",""))</f>
        <v/>
      </c>
      <c r="S17" s="23" t="str">
        <f>IF(COUNTIF(Верно!M$3:M$42,$A17)&gt;0,"+",IF(COUNTIF(Верно!M$3:M$42,"\"&amp;$A17)&gt;0,"?",""))</f>
        <v/>
      </c>
      <c r="T17" s="23" t="str">
        <f>IF(COUNTIF(Верно!N$3:N$42,$A17)&gt;0,"+",IF(COUNTIF(Верно!N$3:N$42,"\"&amp;$A17)&gt;0,"?",""))</f>
        <v/>
      </c>
      <c r="U17" s="23" t="str">
        <f>IF(COUNTIF(Верно!O$3:O$42,$A17)&gt;0,"+",IF(COUNTIF(Верно!O$3:O$42,"\"&amp;$A17)&gt;0,"?",""))</f>
        <v/>
      </c>
      <c r="V17" s="23" t="str">
        <f>IF(COUNTIF(Верно!P$3:P$42,$A17)&gt;0,"+",IF(COUNTIF(Верно!P$3:P$42,"\"&amp;$A17)&gt;0,"?",""))</f>
        <v/>
      </c>
      <c r="W17" s="23" t="str">
        <f>IF(COUNTIF(Верно!Q$3:Q$42,$A17)&gt;0,"+",IF(COUNTIF(Верно!Q$3:Q$42,"\"&amp;$A17)&gt;0,"?",""))</f>
        <v/>
      </c>
      <c r="X17" s="23" t="str">
        <f>IF(COUNTIF(Верно!R$3:R$42,$A17)&gt;0,"+",IF(COUNTIF(Верно!R$3:R$42,"\"&amp;$A17)&gt;0,"?",""))</f>
        <v/>
      </c>
      <c r="Y17" s="23" t="str">
        <f>IF(COUNTIF(Верно!S$3:S$42,$A17)&gt;0,"+",IF(COUNTIF(Верно!S$3:S$42,"\"&amp;$A17)&gt;0,"?",""))</f>
        <v/>
      </c>
      <c r="Z17" s="23" t="str">
        <f>IF(COUNTIF(Верно!T$3:T$42,$A17)&gt;0,"+",IF(COUNTIF(Верно!T$3:T$42,"\"&amp;$A17)&gt;0,"?",""))</f>
        <v/>
      </c>
      <c r="AA17" s="23" t="str">
        <f>IF(COUNTIF(Верно!U$3:U$42,$A17)&gt;0,"+",IF(COUNTIF(Верно!U$3:U$42,"\"&amp;$A17)&gt;0,"?",""))</f>
        <v/>
      </c>
      <c r="AB17" s="23" t="str">
        <f>IF(COUNTIF(Верно!V$3:V$42,$A17)&gt;0,"+",IF(COUNTIF(Верно!V$3:V$42,"\"&amp;$A17)&gt;0,"?",""))</f>
        <v/>
      </c>
      <c r="AC17" s="23" t="str">
        <f>IF(COUNTIF(Верно!W$3:W$42,$A17)&gt;0,"+",IF(COUNTIF(Верно!W$3:W$42,"\"&amp;$A17)&gt;0,"?",""))</f>
        <v/>
      </c>
      <c r="AD17" s="24" t="str">
        <f>IF(COUNTIF(Верно!X$3:X$42,$A17)&gt;0,"+",IF(COUNTIF(Верно!X$3:X$42,"\"&amp;$A17)&gt;0,"?",""))</f>
        <v/>
      </c>
    </row>
    <row r="18" spans="1:30" x14ac:dyDescent="0.35">
      <c r="A18" s="2"/>
      <c r="B18" s="2" t="str">
        <f ca="1">IF(ISBLANK($A18),"",OFFSET(Команды!A$3,MATCH($A18,OFFSET(Команды!$F$4:$F$43,0,Площадка!$B$1),0),0))</f>
        <v/>
      </c>
      <c r="C18" s="12" t="str">
        <f ca="1">IF(ISBLANK($A18),"",OFFSET(Команды!B$3,MATCH($A18,OFFSET(Команды!$F$4:$F$43,0,Площадка!$B$1),0),0))</f>
        <v/>
      </c>
      <c r="D18" s="12" t="str">
        <f ca="1">IF(ISBLANK($A18),"",OFFSET(Команды!C$3,MATCH($A18,OFFSET(Команды!$F$4:$F$43,0,Площадка!$B$1),0),0))</f>
        <v/>
      </c>
      <c r="E18" s="12" t="str">
        <f t="shared" si="2"/>
        <v/>
      </c>
      <c r="F18" s="16" t="str">
        <f t="shared" si="3"/>
        <v/>
      </c>
      <c r="G18" s="23" t="str">
        <f>IF(COUNTIF(Верно!A$3:A$42,$A18)&gt;0,"+",IF(COUNTIF(Верно!A$3:A$42,"\"&amp;$A18)&gt;0,"?",""))</f>
        <v/>
      </c>
      <c r="H18" s="23" t="str">
        <f>IF(COUNTIF(Верно!B$3:B$42,$A18)&gt;0,"+",IF(COUNTIF(Верно!B$3:B$42,"\"&amp;$A18)&gt;0,"?",""))</f>
        <v/>
      </c>
      <c r="I18" s="23" t="str">
        <f>IF(COUNTIF(Верно!C$3:C$42,$A18)&gt;0,"+",IF(COUNTIF(Верно!C$3:C$42,"\"&amp;$A18)&gt;0,"?",""))</f>
        <v/>
      </c>
      <c r="J18" s="23" t="str">
        <f>IF(COUNTIF(Верно!D$3:D$42,$A18)&gt;0,"+",IF(COUNTIF(Верно!D$3:D$42,"\"&amp;$A18)&gt;0,"?",""))</f>
        <v/>
      </c>
      <c r="K18" s="23" t="str">
        <f>IF(COUNTIF(Верно!E$3:E$42,$A18)&gt;0,"+",IF(COUNTIF(Верно!E$3:E$42,"\"&amp;$A18)&gt;0,"?",""))</f>
        <v/>
      </c>
      <c r="L18" s="23" t="str">
        <f>IF(COUNTIF(Верно!F$3:F$42,$A18)&gt;0,"+",IF(COUNTIF(Верно!F$3:F$42,"\"&amp;$A18)&gt;0,"?",""))</f>
        <v/>
      </c>
      <c r="M18" s="23" t="str">
        <f>IF(COUNTIF(Верно!G$3:G$42,$A18)&gt;0,"+",IF(COUNTIF(Верно!G$3:G$42,"\"&amp;$A18)&gt;0,"?",""))</f>
        <v/>
      </c>
      <c r="N18" s="23" t="str">
        <f>IF(COUNTIF(Верно!H$3:H$42,$A18)&gt;0,"+",IF(COUNTIF(Верно!H$3:H$42,"\"&amp;$A18)&gt;0,"?",""))</f>
        <v/>
      </c>
      <c r="O18" s="23" t="str">
        <f>IF(COUNTIF(Верно!I$3:I$42,$A18)&gt;0,"+",IF(COUNTIF(Верно!I$3:I$42,"\"&amp;$A18)&gt;0,"?",""))</f>
        <v/>
      </c>
      <c r="P18" s="23" t="str">
        <f>IF(COUNTIF(Верно!J$3:J$42,$A18)&gt;0,"+",IF(COUNTIF(Верно!J$3:J$42,"\"&amp;$A18)&gt;0,"?",""))</f>
        <v/>
      </c>
      <c r="Q18" s="23" t="str">
        <f>IF(COUNTIF(Верно!K$3:K$42,$A18)&gt;0,"+",IF(COUNTIF(Верно!K$3:K$42,"\"&amp;$A18)&gt;0,"?",""))</f>
        <v/>
      </c>
      <c r="R18" s="23" t="str">
        <f>IF(COUNTIF(Верно!L$3:L$42,$A18)&gt;0,"+",IF(COUNTIF(Верно!L$3:L$42,"\"&amp;$A18)&gt;0,"?",""))</f>
        <v/>
      </c>
      <c r="S18" s="23" t="str">
        <f>IF(COUNTIF(Верно!M$3:M$42,$A18)&gt;0,"+",IF(COUNTIF(Верно!M$3:M$42,"\"&amp;$A18)&gt;0,"?",""))</f>
        <v/>
      </c>
      <c r="T18" s="23" t="str">
        <f>IF(COUNTIF(Верно!N$3:N$42,$A18)&gt;0,"+",IF(COUNTIF(Верно!N$3:N$42,"\"&amp;$A18)&gt;0,"?",""))</f>
        <v/>
      </c>
      <c r="U18" s="23" t="str">
        <f>IF(COUNTIF(Верно!O$3:O$42,$A18)&gt;0,"+",IF(COUNTIF(Верно!O$3:O$42,"\"&amp;$A18)&gt;0,"?",""))</f>
        <v/>
      </c>
      <c r="V18" s="23" t="str">
        <f>IF(COUNTIF(Верно!P$3:P$42,$A18)&gt;0,"+",IF(COUNTIF(Верно!P$3:P$42,"\"&amp;$A18)&gt;0,"?",""))</f>
        <v/>
      </c>
      <c r="W18" s="23" t="str">
        <f>IF(COUNTIF(Верно!Q$3:Q$42,$A18)&gt;0,"+",IF(COUNTIF(Верно!Q$3:Q$42,"\"&amp;$A18)&gt;0,"?",""))</f>
        <v/>
      </c>
      <c r="X18" s="23" t="str">
        <f>IF(COUNTIF(Верно!R$3:R$42,$A18)&gt;0,"+",IF(COUNTIF(Верно!R$3:R$42,"\"&amp;$A18)&gt;0,"?",""))</f>
        <v/>
      </c>
      <c r="Y18" s="23" t="str">
        <f>IF(COUNTIF(Верно!S$3:S$42,$A18)&gt;0,"+",IF(COUNTIF(Верно!S$3:S$42,"\"&amp;$A18)&gt;0,"?",""))</f>
        <v/>
      </c>
      <c r="Z18" s="23" t="str">
        <f>IF(COUNTIF(Верно!T$3:T$42,$A18)&gt;0,"+",IF(COUNTIF(Верно!T$3:T$42,"\"&amp;$A18)&gt;0,"?",""))</f>
        <v/>
      </c>
      <c r="AA18" s="23" t="str">
        <f>IF(COUNTIF(Верно!U$3:U$42,$A18)&gt;0,"+",IF(COUNTIF(Верно!U$3:U$42,"\"&amp;$A18)&gt;0,"?",""))</f>
        <v/>
      </c>
      <c r="AB18" s="23" t="str">
        <f>IF(COUNTIF(Верно!V$3:V$42,$A18)&gt;0,"+",IF(COUNTIF(Верно!V$3:V$42,"\"&amp;$A18)&gt;0,"?",""))</f>
        <v/>
      </c>
      <c r="AC18" s="23" t="str">
        <f>IF(COUNTIF(Верно!W$3:W$42,$A18)&gt;0,"+",IF(COUNTIF(Верно!W$3:W$42,"\"&amp;$A18)&gt;0,"?",""))</f>
        <v/>
      </c>
      <c r="AD18" s="24" t="str">
        <f>IF(COUNTIF(Верно!X$3:X$42,$A18)&gt;0,"+",IF(COUNTIF(Верно!X$3:X$42,"\"&amp;$A18)&gt;0,"?",""))</f>
        <v/>
      </c>
    </row>
    <row r="19" spans="1:30" x14ac:dyDescent="0.35">
      <c r="A19" s="2"/>
      <c r="B19" s="2" t="str">
        <f ca="1">IF(ISBLANK($A19),"",OFFSET(Команды!A$3,MATCH($A19,OFFSET(Команды!$F$4:$F$43,0,Площадка!$B$1),0),0))</f>
        <v/>
      </c>
      <c r="C19" s="12" t="str">
        <f ca="1">IF(ISBLANK($A19),"",OFFSET(Команды!B$3,MATCH($A19,OFFSET(Команды!$F$4:$F$43,0,Площадка!$B$1),0),0))</f>
        <v/>
      </c>
      <c r="D19" s="12" t="str">
        <f ca="1">IF(ISBLANK($A19),"",OFFSET(Команды!C$3,MATCH($A19,OFFSET(Команды!$F$4:$F$43,0,Площадка!$B$1),0),0))</f>
        <v/>
      </c>
      <c r="E19" s="12" t="str">
        <f t="shared" si="2"/>
        <v/>
      </c>
      <c r="F19" s="16" t="str">
        <f t="shared" si="3"/>
        <v/>
      </c>
      <c r="G19" s="23" t="str">
        <f>IF(COUNTIF(Верно!A$3:A$42,$A19)&gt;0,"+",IF(COUNTIF(Верно!A$3:A$42,"\"&amp;$A19)&gt;0,"?",""))</f>
        <v/>
      </c>
      <c r="H19" s="23" t="str">
        <f>IF(COUNTIF(Верно!B$3:B$42,$A19)&gt;0,"+",IF(COUNTIF(Верно!B$3:B$42,"\"&amp;$A19)&gt;0,"?",""))</f>
        <v/>
      </c>
      <c r="I19" s="23" t="str">
        <f>IF(COUNTIF(Верно!C$3:C$42,$A19)&gt;0,"+",IF(COUNTIF(Верно!C$3:C$42,"\"&amp;$A19)&gt;0,"?",""))</f>
        <v/>
      </c>
      <c r="J19" s="23" t="str">
        <f>IF(COUNTIF(Верно!D$3:D$42,$A19)&gt;0,"+",IF(COUNTIF(Верно!D$3:D$42,"\"&amp;$A19)&gt;0,"?",""))</f>
        <v/>
      </c>
      <c r="K19" s="23" t="str">
        <f>IF(COUNTIF(Верно!E$3:E$42,$A19)&gt;0,"+",IF(COUNTIF(Верно!E$3:E$42,"\"&amp;$A19)&gt;0,"?",""))</f>
        <v/>
      </c>
      <c r="L19" s="23" t="str">
        <f>IF(COUNTIF(Верно!F$3:F$42,$A19)&gt;0,"+",IF(COUNTIF(Верно!F$3:F$42,"\"&amp;$A19)&gt;0,"?",""))</f>
        <v/>
      </c>
      <c r="M19" s="23" t="str">
        <f>IF(COUNTIF(Верно!G$3:G$42,$A19)&gt;0,"+",IF(COUNTIF(Верно!G$3:G$42,"\"&amp;$A19)&gt;0,"?",""))</f>
        <v/>
      </c>
      <c r="N19" s="23" t="str">
        <f>IF(COUNTIF(Верно!H$3:H$42,$A19)&gt;0,"+",IF(COUNTIF(Верно!H$3:H$42,"\"&amp;$A19)&gt;0,"?",""))</f>
        <v/>
      </c>
      <c r="O19" s="23" t="str">
        <f>IF(COUNTIF(Верно!I$3:I$42,$A19)&gt;0,"+",IF(COUNTIF(Верно!I$3:I$42,"\"&amp;$A19)&gt;0,"?",""))</f>
        <v/>
      </c>
      <c r="P19" s="23" t="str">
        <f>IF(COUNTIF(Верно!J$3:J$42,$A19)&gt;0,"+",IF(COUNTIF(Верно!J$3:J$42,"\"&amp;$A19)&gt;0,"?",""))</f>
        <v/>
      </c>
      <c r="Q19" s="23" t="str">
        <f>IF(COUNTIF(Верно!K$3:K$42,$A19)&gt;0,"+",IF(COUNTIF(Верно!K$3:K$42,"\"&amp;$A19)&gt;0,"?",""))</f>
        <v/>
      </c>
      <c r="R19" s="23" t="str">
        <f>IF(COUNTIF(Верно!L$3:L$42,$A19)&gt;0,"+",IF(COUNTIF(Верно!L$3:L$42,"\"&amp;$A19)&gt;0,"?",""))</f>
        <v/>
      </c>
      <c r="S19" s="23" t="str">
        <f>IF(COUNTIF(Верно!M$3:M$42,$A19)&gt;0,"+",IF(COUNTIF(Верно!M$3:M$42,"\"&amp;$A19)&gt;0,"?",""))</f>
        <v/>
      </c>
      <c r="T19" s="23" t="str">
        <f>IF(COUNTIF(Верно!N$3:N$42,$A19)&gt;0,"+",IF(COUNTIF(Верно!N$3:N$42,"\"&amp;$A19)&gt;0,"?",""))</f>
        <v/>
      </c>
      <c r="U19" s="23" t="str">
        <f>IF(COUNTIF(Верно!O$3:O$42,$A19)&gt;0,"+",IF(COUNTIF(Верно!O$3:O$42,"\"&amp;$A19)&gt;0,"?",""))</f>
        <v/>
      </c>
      <c r="V19" s="23" t="str">
        <f>IF(COUNTIF(Верно!P$3:P$42,$A19)&gt;0,"+",IF(COUNTIF(Верно!P$3:P$42,"\"&amp;$A19)&gt;0,"?",""))</f>
        <v/>
      </c>
      <c r="W19" s="23" t="str">
        <f>IF(COUNTIF(Верно!Q$3:Q$42,$A19)&gt;0,"+",IF(COUNTIF(Верно!Q$3:Q$42,"\"&amp;$A19)&gt;0,"?",""))</f>
        <v/>
      </c>
      <c r="X19" s="23" t="str">
        <f>IF(COUNTIF(Верно!R$3:R$42,$A19)&gt;0,"+",IF(COUNTIF(Верно!R$3:R$42,"\"&amp;$A19)&gt;0,"?",""))</f>
        <v/>
      </c>
      <c r="Y19" s="23" t="str">
        <f>IF(COUNTIF(Верно!S$3:S$42,$A19)&gt;0,"+",IF(COUNTIF(Верно!S$3:S$42,"\"&amp;$A19)&gt;0,"?",""))</f>
        <v/>
      </c>
      <c r="Z19" s="23" t="str">
        <f>IF(COUNTIF(Верно!T$3:T$42,$A19)&gt;0,"+",IF(COUNTIF(Верно!T$3:T$42,"\"&amp;$A19)&gt;0,"?",""))</f>
        <v/>
      </c>
      <c r="AA19" s="23" t="str">
        <f>IF(COUNTIF(Верно!U$3:U$42,$A19)&gt;0,"+",IF(COUNTIF(Верно!U$3:U$42,"\"&amp;$A19)&gt;0,"?",""))</f>
        <v/>
      </c>
      <c r="AB19" s="23" t="str">
        <f>IF(COUNTIF(Верно!V$3:V$42,$A19)&gt;0,"+",IF(COUNTIF(Верно!V$3:V$42,"\"&amp;$A19)&gt;0,"?",""))</f>
        <v/>
      </c>
      <c r="AC19" s="23" t="str">
        <f>IF(COUNTIF(Верно!W$3:W$42,$A19)&gt;0,"+",IF(COUNTIF(Верно!W$3:W$42,"\"&amp;$A19)&gt;0,"?",""))</f>
        <v/>
      </c>
      <c r="AD19" s="24" t="str">
        <f>IF(COUNTIF(Верно!X$3:X$42,$A19)&gt;0,"+",IF(COUNTIF(Верно!X$3:X$42,"\"&amp;$A19)&gt;0,"?",""))</f>
        <v/>
      </c>
    </row>
    <row r="20" spans="1:30" x14ac:dyDescent="0.35">
      <c r="A20" s="2"/>
      <c r="B20" s="2" t="str">
        <f ca="1">IF(ISBLANK($A20),"",OFFSET(Команды!A$3,MATCH($A20,OFFSET(Команды!$F$4:$F$43,0,Площадка!$B$1),0),0))</f>
        <v/>
      </c>
      <c r="C20" s="12" t="str">
        <f ca="1">IF(ISBLANK($A20),"",OFFSET(Команды!B$3,MATCH($A20,OFFSET(Команды!$F$4:$F$43,0,Площадка!$B$1),0),0))</f>
        <v/>
      </c>
      <c r="D20" s="12" t="str">
        <f ca="1">IF(ISBLANK($A20),"",OFFSET(Команды!C$3,MATCH($A20,OFFSET(Команды!$F$4:$F$43,0,Площадка!$B$1),0),0))</f>
        <v/>
      </c>
      <c r="E20" s="12" t="str">
        <f t="shared" si="2"/>
        <v/>
      </c>
      <c r="F20" s="16" t="str">
        <f t="shared" si="3"/>
        <v/>
      </c>
      <c r="G20" s="23" t="str">
        <f>IF(COUNTIF(Верно!A$3:A$42,$A20)&gt;0,"+",IF(COUNTIF(Верно!A$3:A$42,"\"&amp;$A20)&gt;0,"?",""))</f>
        <v/>
      </c>
      <c r="H20" s="23" t="str">
        <f>IF(COUNTIF(Верно!B$3:B$42,$A20)&gt;0,"+",IF(COUNTIF(Верно!B$3:B$42,"\"&amp;$A20)&gt;0,"?",""))</f>
        <v/>
      </c>
      <c r="I20" s="23" t="str">
        <f>IF(COUNTIF(Верно!C$3:C$42,$A20)&gt;0,"+",IF(COUNTIF(Верно!C$3:C$42,"\"&amp;$A20)&gt;0,"?",""))</f>
        <v/>
      </c>
      <c r="J20" s="23" t="str">
        <f>IF(COUNTIF(Верно!D$3:D$42,$A20)&gt;0,"+",IF(COUNTIF(Верно!D$3:D$42,"\"&amp;$A20)&gt;0,"?",""))</f>
        <v/>
      </c>
      <c r="K20" s="23" t="str">
        <f>IF(COUNTIF(Верно!E$3:E$42,$A20)&gt;0,"+",IF(COUNTIF(Верно!E$3:E$42,"\"&amp;$A20)&gt;0,"?",""))</f>
        <v/>
      </c>
      <c r="L20" s="23" t="str">
        <f>IF(COUNTIF(Верно!F$3:F$42,$A20)&gt;0,"+",IF(COUNTIF(Верно!F$3:F$42,"\"&amp;$A20)&gt;0,"?",""))</f>
        <v/>
      </c>
      <c r="M20" s="23" t="str">
        <f>IF(COUNTIF(Верно!G$3:G$42,$A20)&gt;0,"+",IF(COUNTIF(Верно!G$3:G$42,"\"&amp;$A20)&gt;0,"?",""))</f>
        <v/>
      </c>
      <c r="N20" s="23" t="str">
        <f>IF(COUNTIF(Верно!H$3:H$42,$A20)&gt;0,"+",IF(COUNTIF(Верно!H$3:H$42,"\"&amp;$A20)&gt;0,"?",""))</f>
        <v/>
      </c>
      <c r="O20" s="23" t="str">
        <f>IF(COUNTIF(Верно!I$3:I$42,$A20)&gt;0,"+",IF(COUNTIF(Верно!I$3:I$42,"\"&amp;$A20)&gt;0,"?",""))</f>
        <v/>
      </c>
      <c r="P20" s="23" t="str">
        <f>IF(COUNTIF(Верно!J$3:J$42,$A20)&gt;0,"+",IF(COUNTIF(Верно!J$3:J$42,"\"&amp;$A20)&gt;0,"?",""))</f>
        <v/>
      </c>
      <c r="Q20" s="23" t="str">
        <f>IF(COUNTIF(Верно!K$3:K$42,$A20)&gt;0,"+",IF(COUNTIF(Верно!K$3:K$42,"\"&amp;$A20)&gt;0,"?",""))</f>
        <v/>
      </c>
      <c r="R20" s="23" t="str">
        <f>IF(COUNTIF(Верно!L$3:L$42,$A20)&gt;0,"+",IF(COUNTIF(Верно!L$3:L$42,"\"&amp;$A20)&gt;0,"?",""))</f>
        <v/>
      </c>
      <c r="S20" s="23" t="str">
        <f>IF(COUNTIF(Верно!M$3:M$42,$A20)&gt;0,"+",IF(COUNTIF(Верно!M$3:M$42,"\"&amp;$A20)&gt;0,"?",""))</f>
        <v/>
      </c>
      <c r="T20" s="23" t="str">
        <f>IF(COUNTIF(Верно!N$3:N$42,$A20)&gt;0,"+",IF(COUNTIF(Верно!N$3:N$42,"\"&amp;$A20)&gt;0,"?",""))</f>
        <v/>
      </c>
      <c r="U20" s="23" t="str">
        <f>IF(COUNTIF(Верно!O$3:O$42,$A20)&gt;0,"+",IF(COUNTIF(Верно!O$3:O$42,"\"&amp;$A20)&gt;0,"?",""))</f>
        <v/>
      </c>
      <c r="V20" s="23" t="str">
        <f>IF(COUNTIF(Верно!P$3:P$42,$A20)&gt;0,"+",IF(COUNTIF(Верно!P$3:P$42,"\"&amp;$A20)&gt;0,"?",""))</f>
        <v/>
      </c>
      <c r="W20" s="23" t="str">
        <f>IF(COUNTIF(Верно!Q$3:Q$42,$A20)&gt;0,"+",IF(COUNTIF(Верно!Q$3:Q$42,"\"&amp;$A20)&gt;0,"?",""))</f>
        <v/>
      </c>
      <c r="X20" s="23" t="str">
        <f>IF(COUNTIF(Верно!R$3:R$42,$A20)&gt;0,"+",IF(COUNTIF(Верно!R$3:R$42,"\"&amp;$A20)&gt;0,"?",""))</f>
        <v/>
      </c>
      <c r="Y20" s="23" t="str">
        <f>IF(COUNTIF(Верно!S$3:S$42,$A20)&gt;0,"+",IF(COUNTIF(Верно!S$3:S$42,"\"&amp;$A20)&gt;0,"?",""))</f>
        <v/>
      </c>
      <c r="Z20" s="23" t="str">
        <f>IF(COUNTIF(Верно!T$3:T$42,$A20)&gt;0,"+",IF(COUNTIF(Верно!T$3:T$42,"\"&amp;$A20)&gt;0,"?",""))</f>
        <v/>
      </c>
      <c r="AA20" s="23" t="str">
        <f>IF(COUNTIF(Верно!U$3:U$42,$A20)&gt;0,"+",IF(COUNTIF(Верно!U$3:U$42,"\"&amp;$A20)&gt;0,"?",""))</f>
        <v/>
      </c>
      <c r="AB20" s="23" t="str">
        <f>IF(COUNTIF(Верно!V$3:V$42,$A20)&gt;0,"+",IF(COUNTIF(Верно!V$3:V$42,"\"&amp;$A20)&gt;0,"?",""))</f>
        <v/>
      </c>
      <c r="AC20" s="23" t="str">
        <f>IF(COUNTIF(Верно!W$3:W$42,$A20)&gt;0,"+",IF(COUNTIF(Верно!W$3:W$42,"\"&amp;$A20)&gt;0,"?",""))</f>
        <v/>
      </c>
      <c r="AD20" s="24" t="str">
        <f>IF(COUNTIF(Верно!X$3:X$42,$A20)&gt;0,"+",IF(COUNTIF(Верно!X$3:X$42,"\"&amp;$A20)&gt;0,"?",""))</f>
        <v/>
      </c>
    </row>
    <row r="21" spans="1:30" x14ac:dyDescent="0.35">
      <c r="A21" s="2"/>
      <c r="B21" s="2" t="str">
        <f ca="1">IF(ISBLANK($A21),"",OFFSET(Команды!A$3,MATCH($A21,OFFSET(Команды!$F$4:$F$43,0,Площадка!$B$1),0),0))</f>
        <v/>
      </c>
      <c r="C21" s="12" t="str">
        <f ca="1">IF(ISBLANK($A21),"",OFFSET(Команды!B$3,MATCH($A21,OFFSET(Команды!$F$4:$F$43,0,Площадка!$B$1),0),0))</f>
        <v/>
      </c>
      <c r="D21" s="12" t="str">
        <f ca="1">IF(ISBLANK($A21),"",OFFSET(Команды!C$3,MATCH($A21,OFFSET(Команды!$F$4:$F$43,0,Площадка!$B$1),0),0))</f>
        <v/>
      </c>
      <c r="E21" s="12" t="str">
        <f t="shared" si="2"/>
        <v/>
      </c>
      <c r="F21" s="16" t="str">
        <f t="shared" si="3"/>
        <v/>
      </c>
      <c r="G21" s="23" t="str">
        <f>IF(COUNTIF(Верно!A$3:A$42,$A21)&gt;0,"+",IF(COUNTIF(Верно!A$3:A$42,"\"&amp;$A21)&gt;0,"?",""))</f>
        <v/>
      </c>
      <c r="H21" s="23" t="str">
        <f>IF(COUNTIF(Верно!B$3:B$42,$A21)&gt;0,"+",IF(COUNTIF(Верно!B$3:B$42,"\"&amp;$A21)&gt;0,"?",""))</f>
        <v/>
      </c>
      <c r="I21" s="23" t="str">
        <f>IF(COUNTIF(Верно!C$3:C$42,$A21)&gt;0,"+",IF(COUNTIF(Верно!C$3:C$42,"\"&amp;$A21)&gt;0,"?",""))</f>
        <v/>
      </c>
      <c r="J21" s="23" t="str">
        <f>IF(COUNTIF(Верно!D$3:D$42,$A21)&gt;0,"+",IF(COUNTIF(Верно!D$3:D$42,"\"&amp;$A21)&gt;0,"?",""))</f>
        <v/>
      </c>
      <c r="K21" s="23" t="str">
        <f>IF(COUNTIF(Верно!E$3:E$42,$A21)&gt;0,"+",IF(COUNTIF(Верно!E$3:E$42,"\"&amp;$A21)&gt;0,"?",""))</f>
        <v/>
      </c>
      <c r="L21" s="23" t="str">
        <f>IF(COUNTIF(Верно!F$3:F$42,$A21)&gt;0,"+",IF(COUNTIF(Верно!F$3:F$42,"\"&amp;$A21)&gt;0,"?",""))</f>
        <v/>
      </c>
      <c r="M21" s="23" t="str">
        <f>IF(COUNTIF(Верно!G$3:G$42,$A21)&gt;0,"+",IF(COUNTIF(Верно!G$3:G$42,"\"&amp;$A21)&gt;0,"?",""))</f>
        <v/>
      </c>
      <c r="N21" s="23" t="str">
        <f>IF(COUNTIF(Верно!H$3:H$42,$A21)&gt;0,"+",IF(COUNTIF(Верно!H$3:H$42,"\"&amp;$A21)&gt;0,"?",""))</f>
        <v/>
      </c>
      <c r="O21" s="23" t="str">
        <f>IF(COUNTIF(Верно!I$3:I$42,$A21)&gt;0,"+",IF(COUNTIF(Верно!I$3:I$42,"\"&amp;$A21)&gt;0,"?",""))</f>
        <v/>
      </c>
      <c r="P21" s="23" t="str">
        <f>IF(COUNTIF(Верно!J$3:J$42,$A21)&gt;0,"+",IF(COUNTIF(Верно!J$3:J$42,"\"&amp;$A21)&gt;0,"?",""))</f>
        <v/>
      </c>
      <c r="Q21" s="23" t="str">
        <f>IF(COUNTIF(Верно!K$3:K$42,$A21)&gt;0,"+",IF(COUNTIF(Верно!K$3:K$42,"\"&amp;$A21)&gt;0,"?",""))</f>
        <v/>
      </c>
      <c r="R21" s="23" t="str">
        <f>IF(COUNTIF(Верно!L$3:L$42,$A21)&gt;0,"+",IF(COUNTIF(Верно!L$3:L$42,"\"&amp;$A21)&gt;0,"?",""))</f>
        <v/>
      </c>
      <c r="S21" s="23" t="str">
        <f>IF(COUNTIF(Верно!M$3:M$42,$A21)&gt;0,"+",IF(COUNTIF(Верно!M$3:M$42,"\"&amp;$A21)&gt;0,"?",""))</f>
        <v/>
      </c>
      <c r="T21" s="23" t="str">
        <f>IF(COUNTIF(Верно!N$3:N$42,$A21)&gt;0,"+",IF(COUNTIF(Верно!N$3:N$42,"\"&amp;$A21)&gt;0,"?",""))</f>
        <v/>
      </c>
      <c r="U21" s="23" t="str">
        <f>IF(COUNTIF(Верно!O$3:O$42,$A21)&gt;0,"+",IF(COUNTIF(Верно!O$3:O$42,"\"&amp;$A21)&gt;0,"?",""))</f>
        <v/>
      </c>
      <c r="V21" s="23" t="str">
        <f>IF(COUNTIF(Верно!P$3:P$42,$A21)&gt;0,"+",IF(COUNTIF(Верно!P$3:P$42,"\"&amp;$A21)&gt;0,"?",""))</f>
        <v/>
      </c>
      <c r="W21" s="23" t="str">
        <f>IF(COUNTIF(Верно!Q$3:Q$42,$A21)&gt;0,"+",IF(COUNTIF(Верно!Q$3:Q$42,"\"&amp;$A21)&gt;0,"?",""))</f>
        <v/>
      </c>
      <c r="X21" s="23" t="str">
        <f>IF(COUNTIF(Верно!R$3:R$42,$A21)&gt;0,"+",IF(COUNTIF(Верно!R$3:R$42,"\"&amp;$A21)&gt;0,"?",""))</f>
        <v/>
      </c>
      <c r="Y21" s="23" t="str">
        <f>IF(COUNTIF(Верно!S$3:S$42,$A21)&gt;0,"+",IF(COUNTIF(Верно!S$3:S$42,"\"&amp;$A21)&gt;0,"?",""))</f>
        <v/>
      </c>
      <c r="Z21" s="23" t="str">
        <f>IF(COUNTIF(Верно!T$3:T$42,$A21)&gt;0,"+",IF(COUNTIF(Верно!T$3:T$42,"\"&amp;$A21)&gt;0,"?",""))</f>
        <v/>
      </c>
      <c r="AA21" s="23" t="str">
        <f>IF(COUNTIF(Верно!U$3:U$42,$A21)&gt;0,"+",IF(COUNTIF(Верно!U$3:U$42,"\"&amp;$A21)&gt;0,"?",""))</f>
        <v/>
      </c>
      <c r="AB21" s="23" t="str">
        <f>IF(COUNTIF(Верно!V$3:V$42,$A21)&gt;0,"+",IF(COUNTIF(Верно!V$3:V$42,"\"&amp;$A21)&gt;0,"?",""))</f>
        <v/>
      </c>
      <c r="AC21" s="23" t="str">
        <f>IF(COUNTIF(Верно!W$3:W$42,$A21)&gt;0,"+",IF(COUNTIF(Верно!W$3:W$42,"\"&amp;$A21)&gt;0,"?",""))</f>
        <v/>
      </c>
      <c r="AD21" s="24" t="str">
        <f>IF(COUNTIF(Верно!X$3:X$42,$A21)&gt;0,"+",IF(COUNTIF(Верно!X$3:X$42,"\"&amp;$A21)&gt;0,"?",""))</f>
        <v/>
      </c>
    </row>
    <row r="22" spans="1:30" x14ac:dyDescent="0.35">
      <c r="A22" s="2"/>
      <c r="B22" s="2" t="str">
        <f ca="1">IF(ISBLANK($A22),"",OFFSET(Команды!A$3,MATCH($A22,OFFSET(Команды!$F$4:$F$43,0,Площадка!$B$1),0),0))</f>
        <v/>
      </c>
      <c r="C22" s="12" t="str">
        <f ca="1">IF(ISBLANK($A22),"",OFFSET(Команды!B$3,MATCH($A22,OFFSET(Команды!$F$4:$F$43,0,Площадка!$B$1),0),0))</f>
        <v/>
      </c>
      <c r="D22" s="12" t="str">
        <f ca="1">IF(ISBLANK($A22),"",OFFSET(Команды!C$3,MATCH($A22,OFFSET(Команды!$F$4:$F$43,0,Площадка!$B$1),0),0))</f>
        <v/>
      </c>
      <c r="E22" s="12" t="str">
        <f t="shared" si="2"/>
        <v/>
      </c>
      <c r="F22" s="16" t="str">
        <f t="shared" si="3"/>
        <v/>
      </c>
      <c r="G22" s="23" t="str">
        <f>IF(COUNTIF(Верно!A$3:A$42,$A22)&gt;0,"+",IF(COUNTIF(Верно!A$3:A$42,"\"&amp;$A22)&gt;0,"?",""))</f>
        <v/>
      </c>
      <c r="H22" s="23" t="str">
        <f>IF(COUNTIF(Верно!B$3:B$42,$A22)&gt;0,"+",IF(COUNTIF(Верно!B$3:B$42,"\"&amp;$A22)&gt;0,"?",""))</f>
        <v/>
      </c>
      <c r="I22" s="23" t="str">
        <f>IF(COUNTIF(Верно!C$3:C$42,$A22)&gt;0,"+",IF(COUNTIF(Верно!C$3:C$42,"\"&amp;$A22)&gt;0,"?",""))</f>
        <v/>
      </c>
      <c r="J22" s="23" t="str">
        <f>IF(COUNTIF(Верно!D$3:D$42,$A22)&gt;0,"+",IF(COUNTIF(Верно!D$3:D$42,"\"&amp;$A22)&gt;0,"?",""))</f>
        <v/>
      </c>
      <c r="K22" s="23" t="str">
        <f>IF(COUNTIF(Верно!E$3:E$42,$A22)&gt;0,"+",IF(COUNTIF(Верно!E$3:E$42,"\"&amp;$A22)&gt;0,"?",""))</f>
        <v/>
      </c>
      <c r="L22" s="23" t="str">
        <f>IF(COUNTIF(Верно!F$3:F$42,$A22)&gt;0,"+",IF(COUNTIF(Верно!F$3:F$42,"\"&amp;$A22)&gt;0,"?",""))</f>
        <v/>
      </c>
      <c r="M22" s="23" t="str">
        <f>IF(COUNTIF(Верно!G$3:G$42,$A22)&gt;0,"+",IF(COUNTIF(Верно!G$3:G$42,"\"&amp;$A22)&gt;0,"?",""))</f>
        <v/>
      </c>
      <c r="N22" s="23" t="str">
        <f>IF(COUNTIF(Верно!H$3:H$42,$A22)&gt;0,"+",IF(COUNTIF(Верно!H$3:H$42,"\"&amp;$A22)&gt;0,"?",""))</f>
        <v/>
      </c>
      <c r="O22" s="23" t="str">
        <f>IF(COUNTIF(Верно!I$3:I$42,$A22)&gt;0,"+",IF(COUNTIF(Верно!I$3:I$42,"\"&amp;$A22)&gt;0,"?",""))</f>
        <v/>
      </c>
      <c r="P22" s="23" t="str">
        <f>IF(COUNTIF(Верно!J$3:J$42,$A22)&gt;0,"+",IF(COUNTIF(Верно!J$3:J$42,"\"&amp;$A22)&gt;0,"?",""))</f>
        <v/>
      </c>
      <c r="Q22" s="23" t="str">
        <f>IF(COUNTIF(Верно!K$3:K$42,$A22)&gt;0,"+",IF(COUNTIF(Верно!K$3:K$42,"\"&amp;$A22)&gt;0,"?",""))</f>
        <v/>
      </c>
      <c r="R22" s="23" t="str">
        <f>IF(COUNTIF(Верно!L$3:L$42,$A22)&gt;0,"+",IF(COUNTIF(Верно!L$3:L$42,"\"&amp;$A22)&gt;0,"?",""))</f>
        <v/>
      </c>
      <c r="S22" s="23" t="str">
        <f>IF(COUNTIF(Верно!M$3:M$42,$A22)&gt;0,"+",IF(COUNTIF(Верно!M$3:M$42,"\"&amp;$A22)&gt;0,"?",""))</f>
        <v/>
      </c>
      <c r="T22" s="23" t="str">
        <f>IF(COUNTIF(Верно!N$3:N$42,$A22)&gt;0,"+",IF(COUNTIF(Верно!N$3:N$42,"\"&amp;$A22)&gt;0,"?",""))</f>
        <v/>
      </c>
      <c r="U22" s="23" t="str">
        <f>IF(COUNTIF(Верно!O$3:O$42,$A22)&gt;0,"+",IF(COUNTIF(Верно!O$3:O$42,"\"&amp;$A22)&gt;0,"?",""))</f>
        <v/>
      </c>
      <c r="V22" s="23" t="str">
        <f>IF(COUNTIF(Верно!P$3:P$42,$A22)&gt;0,"+",IF(COUNTIF(Верно!P$3:P$42,"\"&amp;$A22)&gt;0,"?",""))</f>
        <v/>
      </c>
      <c r="W22" s="23" t="str">
        <f>IF(COUNTIF(Верно!Q$3:Q$42,$A22)&gt;0,"+",IF(COUNTIF(Верно!Q$3:Q$42,"\"&amp;$A22)&gt;0,"?",""))</f>
        <v/>
      </c>
      <c r="X22" s="23" t="str">
        <f>IF(COUNTIF(Верно!R$3:R$42,$A22)&gt;0,"+",IF(COUNTIF(Верно!R$3:R$42,"\"&amp;$A22)&gt;0,"?",""))</f>
        <v/>
      </c>
      <c r="Y22" s="23" t="str">
        <f>IF(COUNTIF(Верно!S$3:S$42,$A22)&gt;0,"+",IF(COUNTIF(Верно!S$3:S$42,"\"&amp;$A22)&gt;0,"?",""))</f>
        <v/>
      </c>
      <c r="Z22" s="23" t="str">
        <f>IF(COUNTIF(Верно!T$3:T$42,$A22)&gt;0,"+",IF(COUNTIF(Верно!T$3:T$42,"\"&amp;$A22)&gt;0,"?",""))</f>
        <v/>
      </c>
      <c r="AA22" s="23" t="str">
        <f>IF(COUNTIF(Верно!U$3:U$42,$A22)&gt;0,"+",IF(COUNTIF(Верно!U$3:U$42,"\"&amp;$A22)&gt;0,"?",""))</f>
        <v/>
      </c>
      <c r="AB22" s="23" t="str">
        <f>IF(COUNTIF(Верно!V$3:V$42,$A22)&gt;0,"+",IF(COUNTIF(Верно!V$3:V$42,"\"&amp;$A22)&gt;0,"?",""))</f>
        <v/>
      </c>
      <c r="AC22" s="23" t="str">
        <f>IF(COUNTIF(Верно!W$3:W$42,$A22)&gt;0,"+",IF(COUNTIF(Верно!W$3:W$42,"\"&amp;$A22)&gt;0,"?",""))</f>
        <v/>
      </c>
      <c r="AD22" s="24" t="str">
        <f>IF(COUNTIF(Верно!X$3:X$42,$A22)&gt;0,"+",IF(COUNTIF(Верно!X$3:X$42,"\"&amp;$A22)&gt;0,"?",""))</f>
        <v/>
      </c>
    </row>
    <row r="23" spans="1:30" x14ac:dyDescent="0.35">
      <c r="A23" s="2"/>
      <c r="B23" s="2" t="str">
        <f ca="1">IF(ISBLANK($A23),"",OFFSET(Команды!A$3,MATCH($A23,OFFSET(Команды!$F$4:$F$43,0,Площадка!$B$1),0),0))</f>
        <v/>
      </c>
      <c r="C23" s="12" t="str">
        <f ca="1">IF(ISBLANK($A23),"",OFFSET(Команды!B$3,MATCH($A23,OFFSET(Команды!$F$4:$F$43,0,Площадка!$B$1),0),0))</f>
        <v/>
      </c>
      <c r="D23" s="12" t="str">
        <f ca="1">IF(ISBLANK($A23),"",OFFSET(Команды!C$3,MATCH($A23,OFFSET(Команды!$F$4:$F$43,0,Площадка!$B$1),0),0))</f>
        <v/>
      </c>
      <c r="E23" s="12" t="str">
        <f t="shared" si="2"/>
        <v/>
      </c>
      <c r="F23" s="16" t="str">
        <f t="shared" si="3"/>
        <v/>
      </c>
      <c r="G23" s="23" t="str">
        <f>IF(COUNTIF(Верно!A$3:A$42,$A23)&gt;0,"+",IF(COUNTIF(Верно!A$3:A$42,"\"&amp;$A23)&gt;0,"?",""))</f>
        <v/>
      </c>
      <c r="H23" s="23" t="str">
        <f>IF(COUNTIF(Верно!B$3:B$42,$A23)&gt;0,"+",IF(COUNTIF(Верно!B$3:B$42,"\"&amp;$A23)&gt;0,"?",""))</f>
        <v/>
      </c>
      <c r="I23" s="23" t="str">
        <f>IF(COUNTIF(Верно!C$3:C$42,$A23)&gt;0,"+",IF(COUNTIF(Верно!C$3:C$42,"\"&amp;$A23)&gt;0,"?",""))</f>
        <v/>
      </c>
      <c r="J23" s="23" t="str">
        <f>IF(COUNTIF(Верно!D$3:D$42,$A23)&gt;0,"+",IF(COUNTIF(Верно!D$3:D$42,"\"&amp;$A23)&gt;0,"?",""))</f>
        <v/>
      </c>
      <c r="K23" s="23" t="str">
        <f>IF(COUNTIF(Верно!E$3:E$42,$A23)&gt;0,"+",IF(COUNTIF(Верно!E$3:E$42,"\"&amp;$A23)&gt;0,"?",""))</f>
        <v/>
      </c>
      <c r="L23" s="23" t="str">
        <f>IF(COUNTIF(Верно!F$3:F$42,$A23)&gt;0,"+",IF(COUNTIF(Верно!F$3:F$42,"\"&amp;$A23)&gt;0,"?",""))</f>
        <v/>
      </c>
      <c r="M23" s="23" t="str">
        <f>IF(COUNTIF(Верно!G$3:G$42,$A23)&gt;0,"+",IF(COUNTIF(Верно!G$3:G$42,"\"&amp;$A23)&gt;0,"?",""))</f>
        <v/>
      </c>
      <c r="N23" s="23" t="str">
        <f>IF(COUNTIF(Верно!H$3:H$42,$A23)&gt;0,"+",IF(COUNTIF(Верно!H$3:H$42,"\"&amp;$A23)&gt;0,"?",""))</f>
        <v/>
      </c>
      <c r="O23" s="23" t="str">
        <f>IF(COUNTIF(Верно!I$3:I$42,$A23)&gt;0,"+",IF(COUNTIF(Верно!I$3:I$42,"\"&amp;$A23)&gt;0,"?",""))</f>
        <v/>
      </c>
      <c r="P23" s="23" t="str">
        <f>IF(COUNTIF(Верно!J$3:J$42,$A23)&gt;0,"+",IF(COUNTIF(Верно!J$3:J$42,"\"&amp;$A23)&gt;0,"?",""))</f>
        <v/>
      </c>
      <c r="Q23" s="23" t="str">
        <f>IF(COUNTIF(Верно!K$3:K$42,$A23)&gt;0,"+",IF(COUNTIF(Верно!K$3:K$42,"\"&amp;$A23)&gt;0,"?",""))</f>
        <v/>
      </c>
      <c r="R23" s="23" t="str">
        <f>IF(COUNTIF(Верно!L$3:L$42,$A23)&gt;0,"+",IF(COUNTIF(Верно!L$3:L$42,"\"&amp;$A23)&gt;0,"?",""))</f>
        <v/>
      </c>
      <c r="S23" s="23" t="str">
        <f>IF(COUNTIF(Верно!M$3:M$42,$A23)&gt;0,"+",IF(COUNTIF(Верно!M$3:M$42,"\"&amp;$A23)&gt;0,"?",""))</f>
        <v/>
      </c>
      <c r="T23" s="23" t="str">
        <f>IF(COUNTIF(Верно!N$3:N$42,$A23)&gt;0,"+",IF(COUNTIF(Верно!N$3:N$42,"\"&amp;$A23)&gt;0,"?",""))</f>
        <v/>
      </c>
      <c r="U23" s="23" t="str">
        <f>IF(COUNTIF(Верно!O$3:O$42,$A23)&gt;0,"+",IF(COUNTIF(Верно!O$3:O$42,"\"&amp;$A23)&gt;0,"?",""))</f>
        <v/>
      </c>
      <c r="V23" s="23" t="str">
        <f>IF(COUNTIF(Верно!P$3:P$42,$A23)&gt;0,"+",IF(COUNTIF(Верно!P$3:P$42,"\"&amp;$A23)&gt;0,"?",""))</f>
        <v/>
      </c>
      <c r="W23" s="23" t="str">
        <f>IF(COUNTIF(Верно!Q$3:Q$42,$A23)&gt;0,"+",IF(COUNTIF(Верно!Q$3:Q$42,"\"&amp;$A23)&gt;0,"?",""))</f>
        <v/>
      </c>
      <c r="X23" s="23" t="str">
        <f>IF(COUNTIF(Верно!R$3:R$42,$A23)&gt;0,"+",IF(COUNTIF(Верно!R$3:R$42,"\"&amp;$A23)&gt;0,"?",""))</f>
        <v/>
      </c>
      <c r="Y23" s="23" t="str">
        <f>IF(COUNTIF(Верно!S$3:S$42,$A23)&gt;0,"+",IF(COUNTIF(Верно!S$3:S$42,"\"&amp;$A23)&gt;0,"?",""))</f>
        <v/>
      </c>
      <c r="Z23" s="23" t="str">
        <f>IF(COUNTIF(Верно!T$3:T$42,$A23)&gt;0,"+",IF(COUNTIF(Верно!T$3:T$42,"\"&amp;$A23)&gt;0,"?",""))</f>
        <v/>
      </c>
      <c r="AA23" s="23" t="str">
        <f>IF(COUNTIF(Верно!U$3:U$42,$A23)&gt;0,"+",IF(COUNTIF(Верно!U$3:U$42,"\"&amp;$A23)&gt;0,"?",""))</f>
        <v/>
      </c>
      <c r="AB23" s="23" t="str">
        <f>IF(COUNTIF(Верно!V$3:V$42,$A23)&gt;0,"+",IF(COUNTIF(Верно!V$3:V$42,"\"&amp;$A23)&gt;0,"?",""))</f>
        <v/>
      </c>
      <c r="AC23" s="23" t="str">
        <f>IF(COUNTIF(Верно!W$3:W$42,$A23)&gt;0,"+",IF(COUNTIF(Верно!W$3:W$42,"\"&amp;$A23)&gt;0,"?",""))</f>
        <v/>
      </c>
      <c r="AD23" s="24" t="str">
        <f>IF(COUNTIF(Верно!X$3:X$42,$A23)&gt;0,"+",IF(COUNTIF(Верно!X$3:X$42,"\"&amp;$A23)&gt;0,"?",""))</f>
        <v/>
      </c>
    </row>
    <row r="24" spans="1:30" x14ac:dyDescent="0.35">
      <c r="A24" s="2"/>
      <c r="B24" s="2" t="str">
        <f ca="1">IF(ISBLANK($A24),"",OFFSET(Команды!A$3,MATCH($A24,OFFSET(Команды!$F$4:$F$43,0,Площадка!$B$1),0),0))</f>
        <v/>
      </c>
      <c r="C24" s="12" t="str">
        <f ca="1">IF(ISBLANK($A24),"",OFFSET(Команды!B$3,MATCH($A24,OFFSET(Команды!$F$4:$F$43,0,Площадка!$B$1),0),0))</f>
        <v/>
      </c>
      <c r="D24" s="12" t="str">
        <f ca="1">IF(ISBLANK($A24),"",OFFSET(Команды!C$3,MATCH($A24,OFFSET(Команды!$F$4:$F$43,0,Площадка!$B$1),0),0))</f>
        <v/>
      </c>
      <c r="E24" s="12" t="str">
        <f t="shared" si="2"/>
        <v/>
      </c>
      <c r="F24" s="16" t="str">
        <f t="shared" si="3"/>
        <v/>
      </c>
      <c r="G24" s="23" t="str">
        <f>IF(COUNTIF(Верно!A$3:A$42,$A24)&gt;0,"+",IF(COUNTIF(Верно!A$3:A$42,"\"&amp;$A24)&gt;0,"?",""))</f>
        <v/>
      </c>
      <c r="H24" s="23" t="str">
        <f>IF(COUNTIF(Верно!B$3:B$42,$A24)&gt;0,"+",IF(COUNTIF(Верно!B$3:B$42,"\"&amp;$A24)&gt;0,"?",""))</f>
        <v/>
      </c>
      <c r="I24" s="23" t="str">
        <f>IF(COUNTIF(Верно!C$3:C$42,$A24)&gt;0,"+",IF(COUNTIF(Верно!C$3:C$42,"\"&amp;$A24)&gt;0,"?",""))</f>
        <v/>
      </c>
      <c r="J24" s="23" t="str">
        <f>IF(COUNTIF(Верно!D$3:D$42,$A24)&gt;0,"+",IF(COUNTIF(Верно!D$3:D$42,"\"&amp;$A24)&gt;0,"?",""))</f>
        <v/>
      </c>
      <c r="K24" s="23" t="str">
        <f>IF(COUNTIF(Верно!E$3:E$42,$A24)&gt;0,"+",IF(COUNTIF(Верно!E$3:E$42,"\"&amp;$A24)&gt;0,"?",""))</f>
        <v/>
      </c>
      <c r="L24" s="23" t="str">
        <f>IF(COUNTIF(Верно!F$3:F$42,$A24)&gt;0,"+",IF(COUNTIF(Верно!F$3:F$42,"\"&amp;$A24)&gt;0,"?",""))</f>
        <v/>
      </c>
      <c r="M24" s="23" t="str">
        <f>IF(COUNTIF(Верно!G$3:G$42,$A24)&gt;0,"+",IF(COUNTIF(Верно!G$3:G$42,"\"&amp;$A24)&gt;0,"?",""))</f>
        <v/>
      </c>
      <c r="N24" s="23" t="str">
        <f>IF(COUNTIF(Верно!H$3:H$42,$A24)&gt;0,"+",IF(COUNTIF(Верно!H$3:H$42,"\"&amp;$A24)&gt;0,"?",""))</f>
        <v/>
      </c>
      <c r="O24" s="23" t="str">
        <f>IF(COUNTIF(Верно!I$3:I$42,$A24)&gt;0,"+",IF(COUNTIF(Верно!I$3:I$42,"\"&amp;$A24)&gt;0,"?",""))</f>
        <v/>
      </c>
      <c r="P24" s="23" t="str">
        <f>IF(COUNTIF(Верно!J$3:J$42,$A24)&gt;0,"+",IF(COUNTIF(Верно!J$3:J$42,"\"&amp;$A24)&gt;0,"?",""))</f>
        <v/>
      </c>
      <c r="Q24" s="23" t="str">
        <f>IF(COUNTIF(Верно!K$3:K$42,$A24)&gt;0,"+",IF(COUNTIF(Верно!K$3:K$42,"\"&amp;$A24)&gt;0,"?",""))</f>
        <v/>
      </c>
      <c r="R24" s="23" t="str">
        <f>IF(COUNTIF(Верно!L$3:L$42,$A24)&gt;0,"+",IF(COUNTIF(Верно!L$3:L$42,"\"&amp;$A24)&gt;0,"?",""))</f>
        <v/>
      </c>
      <c r="S24" s="23" t="str">
        <f>IF(COUNTIF(Верно!M$3:M$42,$A24)&gt;0,"+",IF(COUNTIF(Верно!M$3:M$42,"\"&amp;$A24)&gt;0,"?",""))</f>
        <v/>
      </c>
      <c r="T24" s="23" t="str">
        <f>IF(COUNTIF(Верно!N$3:N$42,$A24)&gt;0,"+",IF(COUNTIF(Верно!N$3:N$42,"\"&amp;$A24)&gt;0,"?",""))</f>
        <v/>
      </c>
      <c r="U24" s="23" t="str">
        <f>IF(COUNTIF(Верно!O$3:O$42,$A24)&gt;0,"+",IF(COUNTIF(Верно!O$3:O$42,"\"&amp;$A24)&gt;0,"?",""))</f>
        <v/>
      </c>
      <c r="V24" s="23" t="str">
        <f>IF(COUNTIF(Верно!P$3:P$42,$A24)&gt;0,"+",IF(COUNTIF(Верно!P$3:P$42,"\"&amp;$A24)&gt;0,"?",""))</f>
        <v/>
      </c>
      <c r="W24" s="23" t="str">
        <f>IF(COUNTIF(Верно!Q$3:Q$42,$A24)&gt;0,"+",IF(COUNTIF(Верно!Q$3:Q$42,"\"&amp;$A24)&gt;0,"?",""))</f>
        <v/>
      </c>
      <c r="X24" s="23" t="str">
        <f>IF(COUNTIF(Верно!R$3:R$42,$A24)&gt;0,"+",IF(COUNTIF(Верно!R$3:R$42,"\"&amp;$A24)&gt;0,"?",""))</f>
        <v/>
      </c>
      <c r="Y24" s="23" t="str">
        <f>IF(COUNTIF(Верно!S$3:S$42,$A24)&gt;0,"+",IF(COUNTIF(Верно!S$3:S$42,"\"&amp;$A24)&gt;0,"?",""))</f>
        <v/>
      </c>
      <c r="Z24" s="23" t="str">
        <f>IF(COUNTIF(Верно!T$3:T$42,$A24)&gt;0,"+",IF(COUNTIF(Верно!T$3:T$42,"\"&amp;$A24)&gt;0,"?",""))</f>
        <v/>
      </c>
      <c r="AA24" s="23" t="str">
        <f>IF(COUNTIF(Верно!U$3:U$42,$A24)&gt;0,"+",IF(COUNTIF(Верно!U$3:U$42,"\"&amp;$A24)&gt;0,"?",""))</f>
        <v/>
      </c>
      <c r="AB24" s="23" t="str">
        <f>IF(COUNTIF(Верно!V$3:V$42,$A24)&gt;0,"+",IF(COUNTIF(Верно!V$3:V$42,"\"&amp;$A24)&gt;0,"?",""))</f>
        <v/>
      </c>
      <c r="AC24" s="23" t="str">
        <f>IF(COUNTIF(Верно!W$3:W$42,$A24)&gt;0,"+",IF(COUNTIF(Верно!W$3:W$42,"\"&amp;$A24)&gt;0,"?",""))</f>
        <v/>
      </c>
      <c r="AD24" s="24" t="str">
        <f>IF(COUNTIF(Верно!X$3:X$42,$A24)&gt;0,"+",IF(COUNTIF(Верно!X$3:X$42,"\"&amp;$A24)&gt;0,"?",""))</f>
        <v/>
      </c>
    </row>
    <row r="25" spans="1:30" x14ac:dyDescent="0.35">
      <c r="A25" s="2"/>
      <c r="B25" s="2" t="str">
        <f ca="1">IF(ISBLANK($A25),"",OFFSET(Команды!A$3,MATCH($A25,OFFSET(Команды!$F$4:$F$43,0,Площадка!$B$1),0),0))</f>
        <v/>
      </c>
      <c r="C25" s="12" t="str">
        <f ca="1">IF(ISBLANK($A25),"",OFFSET(Команды!B$3,MATCH($A25,OFFSET(Команды!$F$4:$F$43,0,Площадка!$B$1),0),0))</f>
        <v/>
      </c>
      <c r="D25" s="12" t="str">
        <f ca="1">IF(ISBLANK($A25),"",OFFSET(Команды!C$3,MATCH($A25,OFFSET(Команды!$F$4:$F$43,0,Площадка!$B$1),0),0))</f>
        <v/>
      </c>
      <c r="E25" s="12" t="str">
        <f t="shared" si="2"/>
        <v/>
      </c>
      <c r="F25" s="16" t="str">
        <f t="shared" si="3"/>
        <v/>
      </c>
      <c r="G25" s="23" t="str">
        <f>IF(COUNTIF(Верно!A$3:A$42,$A25)&gt;0,"+",IF(COUNTIF(Верно!A$3:A$42,"\"&amp;$A25)&gt;0,"?",""))</f>
        <v/>
      </c>
      <c r="H25" s="23" t="str">
        <f>IF(COUNTIF(Верно!B$3:B$42,$A25)&gt;0,"+",IF(COUNTIF(Верно!B$3:B$42,"\"&amp;$A25)&gt;0,"?",""))</f>
        <v/>
      </c>
      <c r="I25" s="23" t="str">
        <f>IF(COUNTIF(Верно!C$3:C$42,$A25)&gt;0,"+",IF(COUNTIF(Верно!C$3:C$42,"\"&amp;$A25)&gt;0,"?",""))</f>
        <v/>
      </c>
      <c r="J25" s="23" t="str">
        <f>IF(COUNTIF(Верно!D$3:D$42,$A25)&gt;0,"+",IF(COUNTIF(Верно!D$3:D$42,"\"&amp;$A25)&gt;0,"?",""))</f>
        <v/>
      </c>
      <c r="K25" s="23" t="str">
        <f>IF(COUNTIF(Верно!E$3:E$42,$A25)&gt;0,"+",IF(COUNTIF(Верно!E$3:E$42,"\"&amp;$A25)&gt;0,"?",""))</f>
        <v/>
      </c>
      <c r="L25" s="23" t="str">
        <f>IF(COUNTIF(Верно!F$3:F$42,$A25)&gt;0,"+",IF(COUNTIF(Верно!F$3:F$42,"\"&amp;$A25)&gt;0,"?",""))</f>
        <v/>
      </c>
      <c r="M25" s="23" t="str">
        <f>IF(COUNTIF(Верно!G$3:G$42,$A25)&gt;0,"+",IF(COUNTIF(Верно!G$3:G$42,"\"&amp;$A25)&gt;0,"?",""))</f>
        <v/>
      </c>
      <c r="N25" s="23" t="str">
        <f>IF(COUNTIF(Верно!H$3:H$42,$A25)&gt;0,"+",IF(COUNTIF(Верно!H$3:H$42,"\"&amp;$A25)&gt;0,"?",""))</f>
        <v/>
      </c>
      <c r="O25" s="23" t="str">
        <f>IF(COUNTIF(Верно!I$3:I$42,$A25)&gt;0,"+",IF(COUNTIF(Верно!I$3:I$42,"\"&amp;$A25)&gt;0,"?",""))</f>
        <v/>
      </c>
      <c r="P25" s="23" t="str">
        <f>IF(COUNTIF(Верно!J$3:J$42,$A25)&gt;0,"+",IF(COUNTIF(Верно!J$3:J$42,"\"&amp;$A25)&gt;0,"?",""))</f>
        <v/>
      </c>
      <c r="Q25" s="23" t="str">
        <f>IF(COUNTIF(Верно!K$3:K$42,$A25)&gt;0,"+",IF(COUNTIF(Верно!K$3:K$42,"\"&amp;$A25)&gt;0,"?",""))</f>
        <v/>
      </c>
      <c r="R25" s="23" t="str">
        <f>IF(COUNTIF(Верно!L$3:L$42,$A25)&gt;0,"+",IF(COUNTIF(Верно!L$3:L$42,"\"&amp;$A25)&gt;0,"?",""))</f>
        <v/>
      </c>
      <c r="S25" s="23" t="str">
        <f>IF(COUNTIF(Верно!M$3:M$42,$A25)&gt;0,"+",IF(COUNTIF(Верно!M$3:M$42,"\"&amp;$A25)&gt;0,"?",""))</f>
        <v/>
      </c>
      <c r="T25" s="23" t="str">
        <f>IF(COUNTIF(Верно!N$3:N$42,$A25)&gt;0,"+",IF(COUNTIF(Верно!N$3:N$42,"\"&amp;$A25)&gt;0,"?",""))</f>
        <v/>
      </c>
      <c r="U25" s="23" t="str">
        <f>IF(COUNTIF(Верно!O$3:O$42,$A25)&gt;0,"+",IF(COUNTIF(Верно!O$3:O$42,"\"&amp;$A25)&gt;0,"?",""))</f>
        <v/>
      </c>
      <c r="V25" s="23" t="str">
        <f>IF(COUNTIF(Верно!P$3:P$42,$A25)&gt;0,"+",IF(COUNTIF(Верно!P$3:P$42,"\"&amp;$A25)&gt;0,"?",""))</f>
        <v/>
      </c>
      <c r="W25" s="23" t="str">
        <f>IF(COUNTIF(Верно!Q$3:Q$42,$A25)&gt;0,"+",IF(COUNTIF(Верно!Q$3:Q$42,"\"&amp;$A25)&gt;0,"?",""))</f>
        <v/>
      </c>
      <c r="X25" s="23" t="str">
        <f>IF(COUNTIF(Верно!R$3:R$42,$A25)&gt;0,"+",IF(COUNTIF(Верно!R$3:R$42,"\"&amp;$A25)&gt;0,"?",""))</f>
        <v/>
      </c>
      <c r="Y25" s="23" t="str">
        <f>IF(COUNTIF(Верно!S$3:S$42,$A25)&gt;0,"+",IF(COUNTIF(Верно!S$3:S$42,"\"&amp;$A25)&gt;0,"?",""))</f>
        <v/>
      </c>
      <c r="Z25" s="23" t="str">
        <f>IF(COUNTIF(Верно!T$3:T$42,$A25)&gt;0,"+",IF(COUNTIF(Верно!T$3:T$42,"\"&amp;$A25)&gt;0,"?",""))</f>
        <v/>
      </c>
      <c r="AA25" s="23" t="str">
        <f>IF(COUNTIF(Верно!U$3:U$42,$A25)&gt;0,"+",IF(COUNTIF(Верно!U$3:U$42,"\"&amp;$A25)&gt;0,"?",""))</f>
        <v/>
      </c>
      <c r="AB25" s="23" t="str">
        <f>IF(COUNTIF(Верно!V$3:V$42,$A25)&gt;0,"+",IF(COUNTIF(Верно!V$3:V$42,"\"&amp;$A25)&gt;0,"?",""))</f>
        <v/>
      </c>
      <c r="AC25" s="23" t="str">
        <f>IF(COUNTIF(Верно!W$3:W$42,$A25)&gt;0,"+",IF(COUNTIF(Верно!W$3:W$42,"\"&amp;$A25)&gt;0,"?",""))</f>
        <v/>
      </c>
      <c r="AD25" s="24" t="str">
        <f>IF(COUNTIF(Верно!X$3:X$42,$A25)&gt;0,"+",IF(COUNTIF(Верно!X$3:X$42,"\"&amp;$A25)&gt;0,"?",""))</f>
        <v/>
      </c>
    </row>
    <row r="26" spans="1:30" x14ac:dyDescent="0.35">
      <c r="A26" s="2"/>
      <c r="B26" s="2" t="str">
        <f ca="1">IF(ISBLANK($A26),"",OFFSET(Команды!A$3,MATCH($A26,OFFSET(Команды!$F$4:$F$43,0,Площадка!$B$1),0),0))</f>
        <v/>
      </c>
      <c r="C26" s="12" t="str">
        <f ca="1">IF(ISBLANK($A26),"",OFFSET(Команды!B$3,MATCH($A26,OFFSET(Команды!$F$4:$F$43,0,Площадка!$B$1),0),0))</f>
        <v/>
      </c>
      <c r="D26" s="12" t="str">
        <f ca="1">IF(ISBLANK($A26),"",OFFSET(Команды!C$3,MATCH($A26,OFFSET(Команды!$F$4:$F$43,0,Площадка!$B$1),0),0))</f>
        <v/>
      </c>
      <c r="E26" s="12" t="str">
        <f t="shared" si="2"/>
        <v/>
      </c>
      <c r="F26" s="16" t="str">
        <f t="shared" si="3"/>
        <v/>
      </c>
      <c r="G26" s="23" t="str">
        <f>IF(COUNTIF(Верно!A$3:A$42,$A26)&gt;0,"+",IF(COUNTIF(Верно!A$3:A$42,"\"&amp;$A26)&gt;0,"?",""))</f>
        <v/>
      </c>
      <c r="H26" s="23" t="str">
        <f>IF(COUNTIF(Верно!B$3:B$42,$A26)&gt;0,"+",IF(COUNTIF(Верно!B$3:B$42,"\"&amp;$A26)&gt;0,"?",""))</f>
        <v/>
      </c>
      <c r="I26" s="23" t="str">
        <f>IF(COUNTIF(Верно!C$3:C$42,$A26)&gt;0,"+",IF(COUNTIF(Верно!C$3:C$42,"\"&amp;$A26)&gt;0,"?",""))</f>
        <v/>
      </c>
      <c r="J26" s="23" t="str">
        <f>IF(COUNTIF(Верно!D$3:D$42,$A26)&gt;0,"+",IF(COUNTIF(Верно!D$3:D$42,"\"&amp;$A26)&gt;0,"?",""))</f>
        <v/>
      </c>
      <c r="K26" s="23" t="str">
        <f>IF(COUNTIF(Верно!E$3:E$42,$A26)&gt;0,"+",IF(COUNTIF(Верно!E$3:E$42,"\"&amp;$A26)&gt;0,"?",""))</f>
        <v/>
      </c>
      <c r="L26" s="23" t="str">
        <f>IF(COUNTIF(Верно!F$3:F$42,$A26)&gt;0,"+",IF(COUNTIF(Верно!F$3:F$42,"\"&amp;$A26)&gt;0,"?",""))</f>
        <v/>
      </c>
      <c r="M26" s="23" t="str">
        <f>IF(COUNTIF(Верно!G$3:G$42,$A26)&gt;0,"+",IF(COUNTIF(Верно!G$3:G$42,"\"&amp;$A26)&gt;0,"?",""))</f>
        <v/>
      </c>
      <c r="N26" s="23" t="str">
        <f>IF(COUNTIF(Верно!H$3:H$42,$A26)&gt;0,"+",IF(COUNTIF(Верно!H$3:H$42,"\"&amp;$A26)&gt;0,"?",""))</f>
        <v/>
      </c>
      <c r="O26" s="23" t="str">
        <f>IF(COUNTIF(Верно!I$3:I$42,$A26)&gt;0,"+",IF(COUNTIF(Верно!I$3:I$42,"\"&amp;$A26)&gt;0,"?",""))</f>
        <v/>
      </c>
      <c r="P26" s="23" t="str">
        <f>IF(COUNTIF(Верно!J$3:J$42,$A26)&gt;0,"+",IF(COUNTIF(Верно!J$3:J$42,"\"&amp;$A26)&gt;0,"?",""))</f>
        <v/>
      </c>
      <c r="Q26" s="23" t="str">
        <f>IF(COUNTIF(Верно!K$3:K$42,$A26)&gt;0,"+",IF(COUNTIF(Верно!K$3:K$42,"\"&amp;$A26)&gt;0,"?",""))</f>
        <v/>
      </c>
      <c r="R26" s="23" t="str">
        <f>IF(COUNTIF(Верно!L$3:L$42,$A26)&gt;0,"+",IF(COUNTIF(Верно!L$3:L$42,"\"&amp;$A26)&gt;0,"?",""))</f>
        <v/>
      </c>
      <c r="S26" s="23" t="str">
        <f>IF(COUNTIF(Верно!M$3:M$42,$A26)&gt;0,"+",IF(COUNTIF(Верно!M$3:M$42,"\"&amp;$A26)&gt;0,"?",""))</f>
        <v/>
      </c>
      <c r="T26" s="23" t="str">
        <f>IF(COUNTIF(Верно!N$3:N$42,$A26)&gt;0,"+",IF(COUNTIF(Верно!N$3:N$42,"\"&amp;$A26)&gt;0,"?",""))</f>
        <v/>
      </c>
      <c r="U26" s="23" t="str">
        <f>IF(COUNTIF(Верно!O$3:O$42,$A26)&gt;0,"+",IF(COUNTIF(Верно!O$3:O$42,"\"&amp;$A26)&gt;0,"?",""))</f>
        <v/>
      </c>
      <c r="V26" s="23" t="str">
        <f>IF(COUNTIF(Верно!P$3:P$42,$A26)&gt;0,"+",IF(COUNTIF(Верно!P$3:P$42,"\"&amp;$A26)&gt;0,"?",""))</f>
        <v/>
      </c>
      <c r="W26" s="23" t="str">
        <f>IF(COUNTIF(Верно!Q$3:Q$42,$A26)&gt;0,"+",IF(COUNTIF(Верно!Q$3:Q$42,"\"&amp;$A26)&gt;0,"?",""))</f>
        <v/>
      </c>
      <c r="X26" s="23" t="str">
        <f>IF(COUNTIF(Верно!R$3:R$42,$A26)&gt;0,"+",IF(COUNTIF(Верно!R$3:R$42,"\"&amp;$A26)&gt;0,"?",""))</f>
        <v/>
      </c>
      <c r="Y26" s="23" t="str">
        <f>IF(COUNTIF(Верно!S$3:S$42,$A26)&gt;0,"+",IF(COUNTIF(Верно!S$3:S$42,"\"&amp;$A26)&gt;0,"?",""))</f>
        <v/>
      </c>
      <c r="Z26" s="23" t="str">
        <f>IF(COUNTIF(Верно!T$3:T$42,$A26)&gt;0,"+",IF(COUNTIF(Верно!T$3:T$42,"\"&amp;$A26)&gt;0,"?",""))</f>
        <v/>
      </c>
      <c r="AA26" s="23" t="str">
        <f>IF(COUNTIF(Верно!U$3:U$42,$A26)&gt;0,"+",IF(COUNTIF(Верно!U$3:U$42,"\"&amp;$A26)&gt;0,"?",""))</f>
        <v/>
      </c>
      <c r="AB26" s="23" t="str">
        <f>IF(COUNTIF(Верно!V$3:V$42,$A26)&gt;0,"+",IF(COUNTIF(Верно!V$3:V$42,"\"&amp;$A26)&gt;0,"?",""))</f>
        <v/>
      </c>
      <c r="AC26" s="23" t="str">
        <f>IF(COUNTIF(Верно!W$3:W$42,$A26)&gt;0,"+",IF(COUNTIF(Верно!W$3:W$42,"\"&amp;$A26)&gt;0,"?",""))</f>
        <v/>
      </c>
      <c r="AD26" s="24" t="str">
        <f>IF(COUNTIF(Верно!X$3:X$42,$A26)&gt;0,"+",IF(COUNTIF(Верно!X$3:X$42,"\"&amp;$A26)&gt;0,"?",""))</f>
        <v/>
      </c>
    </row>
    <row r="27" spans="1:30" x14ac:dyDescent="0.35">
      <c r="A27" s="2"/>
      <c r="B27" s="2" t="str">
        <f ca="1">IF(ISBLANK($A27),"",OFFSET(Команды!A$3,MATCH($A27,OFFSET(Команды!$F$4:$F$43,0,Площадка!$B$1),0),0))</f>
        <v/>
      </c>
      <c r="C27" s="12" t="str">
        <f ca="1">IF(ISBLANK($A27),"",OFFSET(Команды!B$3,MATCH($A27,OFFSET(Команды!$F$4:$F$43,0,Площадка!$B$1),0),0))</f>
        <v/>
      </c>
      <c r="D27" s="12" t="str">
        <f ca="1">IF(ISBLANK($A27),"",OFFSET(Команды!C$3,MATCH($A27,OFFSET(Команды!$F$4:$F$43,0,Площадка!$B$1),0),0))</f>
        <v/>
      </c>
      <c r="E27" s="12" t="str">
        <f t="shared" si="2"/>
        <v/>
      </c>
      <c r="F27" s="16" t="str">
        <f t="shared" si="3"/>
        <v/>
      </c>
      <c r="G27" s="23" t="str">
        <f>IF(COUNTIF(Верно!A$3:A$42,$A27)&gt;0,"+",IF(COUNTIF(Верно!A$3:A$42,"\"&amp;$A27)&gt;0,"?",""))</f>
        <v/>
      </c>
      <c r="H27" s="23" t="str">
        <f>IF(COUNTIF(Верно!B$3:B$42,$A27)&gt;0,"+",IF(COUNTIF(Верно!B$3:B$42,"\"&amp;$A27)&gt;0,"?",""))</f>
        <v/>
      </c>
      <c r="I27" s="23" t="str">
        <f>IF(COUNTIF(Верно!C$3:C$42,$A27)&gt;0,"+",IF(COUNTIF(Верно!C$3:C$42,"\"&amp;$A27)&gt;0,"?",""))</f>
        <v/>
      </c>
      <c r="J27" s="23" t="str">
        <f>IF(COUNTIF(Верно!D$3:D$42,$A27)&gt;0,"+",IF(COUNTIF(Верно!D$3:D$42,"\"&amp;$A27)&gt;0,"?",""))</f>
        <v/>
      </c>
      <c r="K27" s="23" t="str">
        <f>IF(COUNTIF(Верно!E$3:E$42,$A27)&gt;0,"+",IF(COUNTIF(Верно!E$3:E$42,"\"&amp;$A27)&gt;0,"?",""))</f>
        <v/>
      </c>
      <c r="L27" s="23" t="str">
        <f>IF(COUNTIF(Верно!F$3:F$42,$A27)&gt;0,"+",IF(COUNTIF(Верно!F$3:F$42,"\"&amp;$A27)&gt;0,"?",""))</f>
        <v/>
      </c>
      <c r="M27" s="23" t="str">
        <f>IF(COUNTIF(Верно!G$3:G$42,$A27)&gt;0,"+",IF(COUNTIF(Верно!G$3:G$42,"\"&amp;$A27)&gt;0,"?",""))</f>
        <v/>
      </c>
      <c r="N27" s="23" t="str">
        <f>IF(COUNTIF(Верно!H$3:H$42,$A27)&gt;0,"+",IF(COUNTIF(Верно!H$3:H$42,"\"&amp;$A27)&gt;0,"?",""))</f>
        <v/>
      </c>
      <c r="O27" s="23" t="str">
        <f>IF(COUNTIF(Верно!I$3:I$42,$A27)&gt;0,"+",IF(COUNTIF(Верно!I$3:I$42,"\"&amp;$A27)&gt;0,"?",""))</f>
        <v/>
      </c>
      <c r="P27" s="23" t="str">
        <f>IF(COUNTIF(Верно!J$3:J$42,$A27)&gt;0,"+",IF(COUNTIF(Верно!J$3:J$42,"\"&amp;$A27)&gt;0,"?",""))</f>
        <v/>
      </c>
      <c r="Q27" s="23" t="str">
        <f>IF(COUNTIF(Верно!K$3:K$42,$A27)&gt;0,"+",IF(COUNTIF(Верно!K$3:K$42,"\"&amp;$A27)&gt;0,"?",""))</f>
        <v/>
      </c>
      <c r="R27" s="23" t="str">
        <f>IF(COUNTIF(Верно!L$3:L$42,$A27)&gt;0,"+",IF(COUNTIF(Верно!L$3:L$42,"\"&amp;$A27)&gt;0,"?",""))</f>
        <v/>
      </c>
      <c r="S27" s="23" t="str">
        <f>IF(COUNTIF(Верно!M$3:M$42,$A27)&gt;0,"+",IF(COUNTIF(Верно!M$3:M$42,"\"&amp;$A27)&gt;0,"?",""))</f>
        <v/>
      </c>
      <c r="T27" s="23" t="str">
        <f>IF(COUNTIF(Верно!N$3:N$42,$A27)&gt;0,"+",IF(COUNTIF(Верно!N$3:N$42,"\"&amp;$A27)&gt;0,"?",""))</f>
        <v/>
      </c>
      <c r="U27" s="23" t="str">
        <f>IF(COUNTIF(Верно!O$3:O$42,$A27)&gt;0,"+",IF(COUNTIF(Верно!O$3:O$42,"\"&amp;$A27)&gt;0,"?",""))</f>
        <v/>
      </c>
      <c r="V27" s="23" t="str">
        <f>IF(COUNTIF(Верно!P$3:P$42,$A27)&gt;0,"+",IF(COUNTIF(Верно!P$3:P$42,"\"&amp;$A27)&gt;0,"?",""))</f>
        <v/>
      </c>
      <c r="W27" s="23" t="str">
        <f>IF(COUNTIF(Верно!Q$3:Q$42,$A27)&gt;0,"+",IF(COUNTIF(Верно!Q$3:Q$42,"\"&amp;$A27)&gt;0,"?",""))</f>
        <v/>
      </c>
      <c r="X27" s="23" t="str">
        <f>IF(COUNTIF(Верно!R$3:R$42,$A27)&gt;0,"+",IF(COUNTIF(Верно!R$3:R$42,"\"&amp;$A27)&gt;0,"?",""))</f>
        <v/>
      </c>
      <c r="Y27" s="23" t="str">
        <f>IF(COUNTIF(Верно!S$3:S$42,$A27)&gt;0,"+",IF(COUNTIF(Верно!S$3:S$42,"\"&amp;$A27)&gt;0,"?",""))</f>
        <v/>
      </c>
      <c r="Z27" s="23" t="str">
        <f>IF(COUNTIF(Верно!T$3:T$42,$A27)&gt;0,"+",IF(COUNTIF(Верно!T$3:T$42,"\"&amp;$A27)&gt;0,"?",""))</f>
        <v/>
      </c>
      <c r="AA27" s="23" t="str">
        <f>IF(COUNTIF(Верно!U$3:U$42,$A27)&gt;0,"+",IF(COUNTIF(Верно!U$3:U$42,"\"&amp;$A27)&gt;0,"?",""))</f>
        <v/>
      </c>
      <c r="AB27" s="23" t="str">
        <f>IF(COUNTIF(Верно!V$3:V$42,$A27)&gt;0,"+",IF(COUNTIF(Верно!V$3:V$42,"\"&amp;$A27)&gt;0,"?",""))</f>
        <v/>
      </c>
      <c r="AC27" s="23" t="str">
        <f>IF(COUNTIF(Верно!W$3:W$42,$A27)&gt;0,"+",IF(COUNTIF(Верно!W$3:W$42,"\"&amp;$A27)&gt;0,"?",""))</f>
        <v/>
      </c>
      <c r="AD27" s="24" t="str">
        <f>IF(COUNTIF(Верно!X$3:X$42,$A27)&gt;0,"+",IF(COUNTIF(Верно!X$3:X$42,"\"&amp;$A27)&gt;0,"?",""))</f>
        <v/>
      </c>
    </row>
    <row r="28" spans="1:30" x14ac:dyDescent="0.35">
      <c r="A28" s="2"/>
      <c r="B28" s="2" t="str">
        <f ca="1">IF(ISBLANK($A28),"",OFFSET(Команды!A$3,MATCH($A28,OFFSET(Команды!$F$4:$F$43,0,Площадка!$B$1),0),0))</f>
        <v/>
      </c>
      <c r="C28" s="12" t="str">
        <f ca="1">IF(ISBLANK($A28),"",OFFSET(Команды!B$3,MATCH($A28,OFFSET(Команды!$F$4:$F$43,0,Площадка!$B$1),0),0))</f>
        <v/>
      </c>
      <c r="D28" s="12" t="str">
        <f ca="1">IF(ISBLANK($A28),"",OFFSET(Команды!C$3,MATCH($A28,OFFSET(Команды!$F$4:$F$43,0,Площадка!$B$1),0),0))</f>
        <v/>
      </c>
      <c r="E28" s="12" t="str">
        <f t="shared" si="2"/>
        <v/>
      </c>
      <c r="F28" s="16" t="str">
        <f t="shared" si="3"/>
        <v/>
      </c>
      <c r="G28" s="23" t="str">
        <f>IF(COUNTIF(Верно!A$3:A$42,$A28)&gt;0,"+",IF(COUNTIF(Верно!A$3:A$42,"\"&amp;$A28)&gt;0,"?",""))</f>
        <v/>
      </c>
      <c r="H28" s="23" t="str">
        <f>IF(COUNTIF(Верно!B$3:B$42,$A28)&gt;0,"+",IF(COUNTIF(Верно!B$3:B$42,"\"&amp;$A28)&gt;0,"?",""))</f>
        <v/>
      </c>
      <c r="I28" s="23" t="str">
        <f>IF(COUNTIF(Верно!C$3:C$42,$A28)&gt;0,"+",IF(COUNTIF(Верно!C$3:C$42,"\"&amp;$A28)&gt;0,"?",""))</f>
        <v/>
      </c>
      <c r="J28" s="23" t="str">
        <f>IF(COUNTIF(Верно!D$3:D$42,$A28)&gt;0,"+",IF(COUNTIF(Верно!D$3:D$42,"\"&amp;$A28)&gt;0,"?",""))</f>
        <v/>
      </c>
      <c r="K28" s="23" t="str">
        <f>IF(COUNTIF(Верно!E$3:E$42,$A28)&gt;0,"+",IF(COUNTIF(Верно!E$3:E$42,"\"&amp;$A28)&gt;0,"?",""))</f>
        <v/>
      </c>
      <c r="L28" s="23" t="str">
        <f>IF(COUNTIF(Верно!F$3:F$42,$A28)&gt;0,"+",IF(COUNTIF(Верно!F$3:F$42,"\"&amp;$A28)&gt;0,"?",""))</f>
        <v/>
      </c>
      <c r="M28" s="23" t="str">
        <f>IF(COUNTIF(Верно!G$3:G$42,$A28)&gt;0,"+",IF(COUNTIF(Верно!G$3:G$42,"\"&amp;$A28)&gt;0,"?",""))</f>
        <v/>
      </c>
      <c r="N28" s="23" t="str">
        <f>IF(COUNTIF(Верно!H$3:H$42,$A28)&gt;0,"+",IF(COUNTIF(Верно!H$3:H$42,"\"&amp;$A28)&gt;0,"?",""))</f>
        <v/>
      </c>
      <c r="O28" s="23" t="str">
        <f>IF(COUNTIF(Верно!I$3:I$42,$A28)&gt;0,"+",IF(COUNTIF(Верно!I$3:I$42,"\"&amp;$A28)&gt;0,"?",""))</f>
        <v/>
      </c>
      <c r="P28" s="23" t="str">
        <f>IF(COUNTIF(Верно!J$3:J$42,$A28)&gt;0,"+",IF(COUNTIF(Верно!J$3:J$42,"\"&amp;$A28)&gt;0,"?",""))</f>
        <v/>
      </c>
      <c r="Q28" s="23" t="str">
        <f>IF(COUNTIF(Верно!K$3:K$42,$A28)&gt;0,"+",IF(COUNTIF(Верно!K$3:K$42,"\"&amp;$A28)&gt;0,"?",""))</f>
        <v/>
      </c>
      <c r="R28" s="23" t="str">
        <f>IF(COUNTIF(Верно!L$3:L$42,$A28)&gt;0,"+",IF(COUNTIF(Верно!L$3:L$42,"\"&amp;$A28)&gt;0,"?",""))</f>
        <v/>
      </c>
      <c r="S28" s="23" t="str">
        <f>IF(COUNTIF(Верно!M$3:M$42,$A28)&gt;0,"+",IF(COUNTIF(Верно!M$3:M$42,"\"&amp;$A28)&gt;0,"?",""))</f>
        <v/>
      </c>
      <c r="T28" s="23" t="str">
        <f>IF(COUNTIF(Верно!N$3:N$42,$A28)&gt;0,"+",IF(COUNTIF(Верно!N$3:N$42,"\"&amp;$A28)&gt;0,"?",""))</f>
        <v/>
      </c>
      <c r="U28" s="23" t="str">
        <f>IF(COUNTIF(Верно!O$3:O$42,$A28)&gt;0,"+",IF(COUNTIF(Верно!O$3:O$42,"\"&amp;$A28)&gt;0,"?",""))</f>
        <v/>
      </c>
      <c r="V28" s="23" t="str">
        <f>IF(COUNTIF(Верно!P$3:P$42,$A28)&gt;0,"+",IF(COUNTIF(Верно!P$3:P$42,"\"&amp;$A28)&gt;0,"?",""))</f>
        <v/>
      </c>
      <c r="W28" s="23" t="str">
        <f>IF(COUNTIF(Верно!Q$3:Q$42,$A28)&gt;0,"+",IF(COUNTIF(Верно!Q$3:Q$42,"\"&amp;$A28)&gt;0,"?",""))</f>
        <v/>
      </c>
      <c r="X28" s="23" t="str">
        <f>IF(COUNTIF(Верно!R$3:R$42,$A28)&gt;0,"+",IF(COUNTIF(Верно!R$3:R$42,"\"&amp;$A28)&gt;0,"?",""))</f>
        <v/>
      </c>
      <c r="Y28" s="23" t="str">
        <f>IF(COUNTIF(Верно!S$3:S$42,$A28)&gt;0,"+",IF(COUNTIF(Верно!S$3:S$42,"\"&amp;$A28)&gt;0,"?",""))</f>
        <v/>
      </c>
      <c r="Z28" s="23" t="str">
        <f>IF(COUNTIF(Верно!T$3:T$42,$A28)&gt;0,"+",IF(COUNTIF(Верно!T$3:T$42,"\"&amp;$A28)&gt;0,"?",""))</f>
        <v/>
      </c>
      <c r="AA28" s="23" t="str">
        <f>IF(COUNTIF(Верно!U$3:U$42,$A28)&gt;0,"+",IF(COUNTIF(Верно!U$3:U$42,"\"&amp;$A28)&gt;0,"?",""))</f>
        <v/>
      </c>
      <c r="AB28" s="23" t="str">
        <f>IF(COUNTIF(Верно!V$3:V$42,$A28)&gt;0,"+",IF(COUNTIF(Верно!V$3:V$42,"\"&amp;$A28)&gt;0,"?",""))</f>
        <v/>
      </c>
      <c r="AC28" s="23" t="str">
        <f>IF(COUNTIF(Верно!W$3:W$42,$A28)&gt;0,"+",IF(COUNTIF(Верно!W$3:W$42,"\"&amp;$A28)&gt;0,"?",""))</f>
        <v/>
      </c>
      <c r="AD28" s="24" t="str">
        <f>IF(COUNTIF(Верно!X$3:X$42,$A28)&gt;0,"+",IF(COUNTIF(Верно!X$3:X$42,"\"&amp;$A28)&gt;0,"?",""))</f>
        <v/>
      </c>
    </row>
    <row r="29" spans="1:30" x14ac:dyDescent="0.35">
      <c r="A29" s="2"/>
      <c r="B29" s="2" t="str">
        <f ca="1">IF(ISBLANK($A29),"",OFFSET(Команды!A$3,MATCH($A29,OFFSET(Команды!$F$4:$F$43,0,Площадка!$B$1),0),0))</f>
        <v/>
      </c>
      <c r="C29" s="12" t="str">
        <f ca="1">IF(ISBLANK($A29),"",OFFSET(Команды!B$3,MATCH($A29,OFFSET(Команды!$F$4:$F$43,0,Площадка!$B$1),0),0))</f>
        <v/>
      </c>
      <c r="D29" s="12" t="str">
        <f ca="1">IF(ISBLANK($A29),"",OFFSET(Команды!C$3,MATCH($A29,OFFSET(Команды!$F$4:$F$43,0,Площадка!$B$1),0),0))</f>
        <v/>
      </c>
      <c r="E29" s="12" t="str">
        <f t="shared" si="2"/>
        <v/>
      </c>
      <c r="F29" s="16" t="str">
        <f t="shared" si="3"/>
        <v/>
      </c>
      <c r="G29" s="23" t="str">
        <f>IF(COUNTIF(Верно!A$3:A$42,$A29)&gt;0,"+",IF(COUNTIF(Верно!A$3:A$42,"\"&amp;$A29)&gt;0,"?",""))</f>
        <v/>
      </c>
      <c r="H29" s="23" t="str">
        <f>IF(COUNTIF(Верно!B$3:B$42,$A29)&gt;0,"+",IF(COUNTIF(Верно!B$3:B$42,"\"&amp;$A29)&gt;0,"?",""))</f>
        <v/>
      </c>
      <c r="I29" s="23" t="str">
        <f>IF(COUNTIF(Верно!C$3:C$42,$A29)&gt;0,"+",IF(COUNTIF(Верно!C$3:C$42,"\"&amp;$A29)&gt;0,"?",""))</f>
        <v/>
      </c>
      <c r="J29" s="23" t="str">
        <f>IF(COUNTIF(Верно!D$3:D$42,$A29)&gt;0,"+",IF(COUNTIF(Верно!D$3:D$42,"\"&amp;$A29)&gt;0,"?",""))</f>
        <v/>
      </c>
      <c r="K29" s="23" t="str">
        <f>IF(COUNTIF(Верно!E$3:E$42,$A29)&gt;0,"+",IF(COUNTIF(Верно!E$3:E$42,"\"&amp;$A29)&gt;0,"?",""))</f>
        <v/>
      </c>
      <c r="L29" s="23" t="str">
        <f>IF(COUNTIF(Верно!F$3:F$42,$A29)&gt;0,"+",IF(COUNTIF(Верно!F$3:F$42,"\"&amp;$A29)&gt;0,"?",""))</f>
        <v/>
      </c>
      <c r="M29" s="23" t="str">
        <f>IF(COUNTIF(Верно!G$3:G$42,$A29)&gt;0,"+",IF(COUNTIF(Верно!G$3:G$42,"\"&amp;$A29)&gt;0,"?",""))</f>
        <v/>
      </c>
      <c r="N29" s="23" t="str">
        <f>IF(COUNTIF(Верно!H$3:H$42,$A29)&gt;0,"+",IF(COUNTIF(Верно!H$3:H$42,"\"&amp;$A29)&gt;0,"?",""))</f>
        <v/>
      </c>
      <c r="O29" s="23" t="str">
        <f>IF(COUNTIF(Верно!I$3:I$42,$A29)&gt;0,"+",IF(COUNTIF(Верно!I$3:I$42,"\"&amp;$A29)&gt;0,"?",""))</f>
        <v/>
      </c>
      <c r="P29" s="23" t="str">
        <f>IF(COUNTIF(Верно!J$3:J$42,$A29)&gt;0,"+",IF(COUNTIF(Верно!J$3:J$42,"\"&amp;$A29)&gt;0,"?",""))</f>
        <v/>
      </c>
      <c r="Q29" s="23" t="str">
        <f>IF(COUNTIF(Верно!K$3:K$42,$A29)&gt;0,"+",IF(COUNTIF(Верно!K$3:K$42,"\"&amp;$A29)&gt;0,"?",""))</f>
        <v/>
      </c>
      <c r="R29" s="23" t="str">
        <f>IF(COUNTIF(Верно!L$3:L$42,$A29)&gt;0,"+",IF(COUNTIF(Верно!L$3:L$42,"\"&amp;$A29)&gt;0,"?",""))</f>
        <v/>
      </c>
      <c r="S29" s="23" t="str">
        <f>IF(COUNTIF(Верно!M$3:M$42,$A29)&gt;0,"+",IF(COUNTIF(Верно!M$3:M$42,"\"&amp;$A29)&gt;0,"?",""))</f>
        <v/>
      </c>
      <c r="T29" s="23" t="str">
        <f>IF(COUNTIF(Верно!N$3:N$42,$A29)&gt;0,"+",IF(COUNTIF(Верно!N$3:N$42,"\"&amp;$A29)&gt;0,"?",""))</f>
        <v/>
      </c>
      <c r="U29" s="23" t="str">
        <f>IF(COUNTIF(Верно!O$3:O$42,$A29)&gt;0,"+",IF(COUNTIF(Верно!O$3:O$42,"\"&amp;$A29)&gt;0,"?",""))</f>
        <v/>
      </c>
      <c r="V29" s="23" t="str">
        <f>IF(COUNTIF(Верно!P$3:P$42,$A29)&gt;0,"+",IF(COUNTIF(Верно!P$3:P$42,"\"&amp;$A29)&gt;0,"?",""))</f>
        <v/>
      </c>
      <c r="W29" s="23" t="str">
        <f>IF(COUNTIF(Верно!Q$3:Q$42,$A29)&gt;0,"+",IF(COUNTIF(Верно!Q$3:Q$42,"\"&amp;$A29)&gt;0,"?",""))</f>
        <v/>
      </c>
      <c r="X29" s="23" t="str">
        <f>IF(COUNTIF(Верно!R$3:R$42,$A29)&gt;0,"+",IF(COUNTIF(Верно!R$3:R$42,"\"&amp;$A29)&gt;0,"?",""))</f>
        <v/>
      </c>
      <c r="Y29" s="23" t="str">
        <f>IF(COUNTIF(Верно!S$3:S$42,$A29)&gt;0,"+",IF(COUNTIF(Верно!S$3:S$42,"\"&amp;$A29)&gt;0,"?",""))</f>
        <v/>
      </c>
      <c r="Z29" s="23" t="str">
        <f>IF(COUNTIF(Верно!T$3:T$42,$A29)&gt;0,"+",IF(COUNTIF(Верно!T$3:T$42,"\"&amp;$A29)&gt;0,"?",""))</f>
        <v/>
      </c>
      <c r="AA29" s="23" t="str">
        <f>IF(COUNTIF(Верно!U$3:U$42,$A29)&gt;0,"+",IF(COUNTIF(Верно!U$3:U$42,"\"&amp;$A29)&gt;0,"?",""))</f>
        <v/>
      </c>
      <c r="AB29" s="23" t="str">
        <f>IF(COUNTIF(Верно!V$3:V$42,$A29)&gt;0,"+",IF(COUNTIF(Верно!V$3:V$42,"\"&amp;$A29)&gt;0,"?",""))</f>
        <v/>
      </c>
      <c r="AC29" s="23" t="str">
        <f>IF(COUNTIF(Верно!W$3:W$42,$A29)&gt;0,"+",IF(COUNTIF(Верно!W$3:W$42,"\"&amp;$A29)&gt;0,"?",""))</f>
        <v/>
      </c>
      <c r="AD29" s="24" t="str">
        <f>IF(COUNTIF(Верно!X$3:X$42,$A29)&gt;0,"+",IF(COUNTIF(Верно!X$3:X$42,"\"&amp;$A29)&gt;0,"?",""))</f>
        <v/>
      </c>
    </row>
    <row r="30" spans="1:30" x14ac:dyDescent="0.35">
      <c r="A30" s="2"/>
      <c r="B30" s="2" t="str">
        <f ca="1">IF(ISBLANK($A30),"",OFFSET(Команды!A$3,MATCH($A30,OFFSET(Команды!$F$4:$F$43,0,Площадка!$B$1),0),0))</f>
        <v/>
      </c>
      <c r="C30" s="12" t="str">
        <f ca="1">IF(ISBLANK($A30),"",OFFSET(Команды!B$3,MATCH($A30,OFFSET(Команды!$F$4:$F$43,0,Площадка!$B$1),0),0))</f>
        <v/>
      </c>
      <c r="D30" s="12" t="str">
        <f ca="1">IF(ISBLANK($A30),"",OFFSET(Команды!C$3,MATCH($A30,OFFSET(Команды!$F$4:$F$43,0,Площадка!$B$1),0),0))</f>
        <v/>
      </c>
      <c r="E30" s="12" t="str">
        <f t="shared" si="2"/>
        <v/>
      </c>
      <c r="F30" s="16" t="str">
        <f t="shared" si="3"/>
        <v/>
      </c>
      <c r="G30" s="23" t="str">
        <f>IF(COUNTIF(Верно!A$3:A$42,$A30)&gt;0,"+",IF(COUNTIF(Верно!A$3:A$42,"\"&amp;$A30)&gt;0,"?",""))</f>
        <v/>
      </c>
      <c r="H30" s="23" t="str">
        <f>IF(COUNTIF(Верно!B$3:B$42,$A30)&gt;0,"+",IF(COUNTIF(Верно!B$3:B$42,"\"&amp;$A30)&gt;0,"?",""))</f>
        <v/>
      </c>
      <c r="I30" s="23" t="str">
        <f>IF(COUNTIF(Верно!C$3:C$42,$A30)&gt;0,"+",IF(COUNTIF(Верно!C$3:C$42,"\"&amp;$A30)&gt;0,"?",""))</f>
        <v/>
      </c>
      <c r="J30" s="23" t="str">
        <f>IF(COUNTIF(Верно!D$3:D$42,$A30)&gt;0,"+",IF(COUNTIF(Верно!D$3:D$42,"\"&amp;$A30)&gt;0,"?",""))</f>
        <v/>
      </c>
      <c r="K30" s="23" t="str">
        <f>IF(COUNTIF(Верно!E$3:E$42,$A30)&gt;0,"+",IF(COUNTIF(Верно!E$3:E$42,"\"&amp;$A30)&gt;0,"?",""))</f>
        <v/>
      </c>
      <c r="L30" s="23" t="str">
        <f>IF(COUNTIF(Верно!F$3:F$42,$A30)&gt;0,"+",IF(COUNTIF(Верно!F$3:F$42,"\"&amp;$A30)&gt;0,"?",""))</f>
        <v/>
      </c>
      <c r="M30" s="23" t="str">
        <f>IF(COUNTIF(Верно!G$3:G$42,$A30)&gt;0,"+",IF(COUNTIF(Верно!G$3:G$42,"\"&amp;$A30)&gt;0,"?",""))</f>
        <v/>
      </c>
      <c r="N30" s="23" t="str">
        <f>IF(COUNTIF(Верно!H$3:H$42,$A30)&gt;0,"+",IF(COUNTIF(Верно!H$3:H$42,"\"&amp;$A30)&gt;0,"?",""))</f>
        <v/>
      </c>
      <c r="O30" s="23" t="str">
        <f>IF(COUNTIF(Верно!I$3:I$42,$A30)&gt;0,"+",IF(COUNTIF(Верно!I$3:I$42,"\"&amp;$A30)&gt;0,"?",""))</f>
        <v/>
      </c>
      <c r="P30" s="23" t="str">
        <f>IF(COUNTIF(Верно!J$3:J$42,$A30)&gt;0,"+",IF(COUNTIF(Верно!J$3:J$42,"\"&amp;$A30)&gt;0,"?",""))</f>
        <v/>
      </c>
      <c r="Q30" s="23" t="str">
        <f>IF(COUNTIF(Верно!K$3:K$42,$A30)&gt;0,"+",IF(COUNTIF(Верно!K$3:K$42,"\"&amp;$A30)&gt;0,"?",""))</f>
        <v/>
      </c>
      <c r="R30" s="23" t="str">
        <f>IF(COUNTIF(Верно!L$3:L$42,$A30)&gt;0,"+",IF(COUNTIF(Верно!L$3:L$42,"\"&amp;$A30)&gt;0,"?",""))</f>
        <v/>
      </c>
      <c r="S30" s="23" t="str">
        <f>IF(COUNTIF(Верно!M$3:M$42,$A30)&gt;0,"+",IF(COUNTIF(Верно!M$3:M$42,"\"&amp;$A30)&gt;0,"?",""))</f>
        <v/>
      </c>
      <c r="T30" s="23" t="str">
        <f>IF(COUNTIF(Верно!N$3:N$42,$A30)&gt;0,"+",IF(COUNTIF(Верно!N$3:N$42,"\"&amp;$A30)&gt;0,"?",""))</f>
        <v/>
      </c>
      <c r="U30" s="23" t="str">
        <f>IF(COUNTIF(Верно!O$3:O$42,$A30)&gt;0,"+",IF(COUNTIF(Верно!O$3:O$42,"\"&amp;$A30)&gt;0,"?",""))</f>
        <v/>
      </c>
      <c r="V30" s="23" t="str">
        <f>IF(COUNTIF(Верно!P$3:P$42,$A30)&gt;0,"+",IF(COUNTIF(Верно!P$3:P$42,"\"&amp;$A30)&gt;0,"?",""))</f>
        <v/>
      </c>
      <c r="W30" s="23" t="str">
        <f>IF(COUNTIF(Верно!Q$3:Q$42,$A30)&gt;0,"+",IF(COUNTIF(Верно!Q$3:Q$42,"\"&amp;$A30)&gt;0,"?",""))</f>
        <v/>
      </c>
      <c r="X30" s="23" t="str">
        <f>IF(COUNTIF(Верно!R$3:R$42,$A30)&gt;0,"+",IF(COUNTIF(Верно!R$3:R$42,"\"&amp;$A30)&gt;0,"?",""))</f>
        <v/>
      </c>
      <c r="Y30" s="23" t="str">
        <f>IF(COUNTIF(Верно!S$3:S$42,$A30)&gt;0,"+",IF(COUNTIF(Верно!S$3:S$42,"\"&amp;$A30)&gt;0,"?",""))</f>
        <v/>
      </c>
      <c r="Z30" s="23" t="str">
        <f>IF(COUNTIF(Верно!T$3:T$42,$A30)&gt;0,"+",IF(COUNTIF(Верно!T$3:T$42,"\"&amp;$A30)&gt;0,"?",""))</f>
        <v/>
      </c>
      <c r="AA30" s="23" t="str">
        <f>IF(COUNTIF(Верно!U$3:U$42,$A30)&gt;0,"+",IF(COUNTIF(Верно!U$3:U$42,"\"&amp;$A30)&gt;0,"?",""))</f>
        <v/>
      </c>
      <c r="AB30" s="23" t="str">
        <f>IF(COUNTIF(Верно!V$3:V$42,$A30)&gt;0,"+",IF(COUNTIF(Верно!V$3:V$42,"\"&amp;$A30)&gt;0,"?",""))</f>
        <v/>
      </c>
      <c r="AC30" s="23" t="str">
        <f>IF(COUNTIF(Верно!W$3:W$42,$A30)&gt;0,"+",IF(COUNTIF(Верно!W$3:W$42,"\"&amp;$A30)&gt;0,"?",""))</f>
        <v/>
      </c>
      <c r="AD30" s="24" t="str">
        <f>IF(COUNTIF(Верно!X$3:X$42,$A30)&gt;0,"+",IF(COUNTIF(Верно!X$3:X$42,"\"&amp;$A30)&gt;0,"?",""))</f>
        <v/>
      </c>
    </row>
    <row r="31" spans="1:30" x14ac:dyDescent="0.35">
      <c r="A31" s="2"/>
      <c r="B31" s="2" t="str">
        <f ca="1">IF(ISBLANK($A31),"",OFFSET(Команды!A$3,MATCH($A31,OFFSET(Команды!$F$4:$F$43,0,Площадка!$B$1),0),0))</f>
        <v/>
      </c>
      <c r="C31" s="12" t="str">
        <f ca="1">IF(ISBLANK($A31),"",OFFSET(Команды!B$3,MATCH($A31,OFFSET(Команды!$F$4:$F$43,0,Площадка!$B$1),0),0))</f>
        <v/>
      </c>
      <c r="D31" s="12" t="str">
        <f ca="1">IF(ISBLANK($A31),"",OFFSET(Команды!C$3,MATCH($A31,OFFSET(Команды!$F$4:$F$43,0,Площадка!$B$1),0),0))</f>
        <v/>
      </c>
      <c r="E31" s="12" t="str">
        <f t="shared" si="2"/>
        <v/>
      </c>
      <c r="F31" s="16" t="str">
        <f t="shared" si="3"/>
        <v/>
      </c>
      <c r="G31" s="23" t="str">
        <f>IF(COUNTIF(Верно!A$3:A$42,$A31)&gt;0,"+",IF(COUNTIF(Верно!A$3:A$42,"\"&amp;$A31)&gt;0,"?",""))</f>
        <v/>
      </c>
      <c r="H31" s="23" t="str">
        <f>IF(COUNTIF(Верно!B$3:B$42,$A31)&gt;0,"+",IF(COUNTIF(Верно!B$3:B$42,"\"&amp;$A31)&gt;0,"?",""))</f>
        <v/>
      </c>
      <c r="I31" s="23" t="str">
        <f>IF(COUNTIF(Верно!C$3:C$42,$A31)&gt;0,"+",IF(COUNTIF(Верно!C$3:C$42,"\"&amp;$A31)&gt;0,"?",""))</f>
        <v/>
      </c>
      <c r="J31" s="23" t="str">
        <f>IF(COUNTIF(Верно!D$3:D$42,$A31)&gt;0,"+",IF(COUNTIF(Верно!D$3:D$42,"\"&amp;$A31)&gt;0,"?",""))</f>
        <v/>
      </c>
      <c r="K31" s="23" t="str">
        <f>IF(COUNTIF(Верно!E$3:E$42,$A31)&gt;0,"+",IF(COUNTIF(Верно!E$3:E$42,"\"&amp;$A31)&gt;0,"?",""))</f>
        <v/>
      </c>
      <c r="L31" s="23" t="str">
        <f>IF(COUNTIF(Верно!F$3:F$42,$A31)&gt;0,"+",IF(COUNTIF(Верно!F$3:F$42,"\"&amp;$A31)&gt;0,"?",""))</f>
        <v/>
      </c>
      <c r="M31" s="23" t="str">
        <f>IF(COUNTIF(Верно!G$3:G$42,$A31)&gt;0,"+",IF(COUNTIF(Верно!G$3:G$42,"\"&amp;$A31)&gt;0,"?",""))</f>
        <v/>
      </c>
      <c r="N31" s="23" t="str">
        <f>IF(COUNTIF(Верно!H$3:H$42,$A31)&gt;0,"+",IF(COUNTIF(Верно!H$3:H$42,"\"&amp;$A31)&gt;0,"?",""))</f>
        <v/>
      </c>
      <c r="O31" s="23" t="str">
        <f>IF(COUNTIF(Верно!I$3:I$42,$A31)&gt;0,"+",IF(COUNTIF(Верно!I$3:I$42,"\"&amp;$A31)&gt;0,"?",""))</f>
        <v/>
      </c>
      <c r="P31" s="23" t="str">
        <f>IF(COUNTIF(Верно!J$3:J$42,$A31)&gt;0,"+",IF(COUNTIF(Верно!J$3:J$42,"\"&amp;$A31)&gt;0,"?",""))</f>
        <v/>
      </c>
      <c r="Q31" s="23" t="str">
        <f>IF(COUNTIF(Верно!K$3:K$42,$A31)&gt;0,"+",IF(COUNTIF(Верно!K$3:K$42,"\"&amp;$A31)&gt;0,"?",""))</f>
        <v/>
      </c>
      <c r="R31" s="23" t="str">
        <f>IF(COUNTIF(Верно!L$3:L$42,$A31)&gt;0,"+",IF(COUNTIF(Верно!L$3:L$42,"\"&amp;$A31)&gt;0,"?",""))</f>
        <v/>
      </c>
      <c r="S31" s="23" t="str">
        <f>IF(COUNTIF(Верно!M$3:M$42,$A31)&gt;0,"+",IF(COUNTIF(Верно!M$3:M$42,"\"&amp;$A31)&gt;0,"?",""))</f>
        <v/>
      </c>
      <c r="T31" s="23" t="str">
        <f>IF(COUNTIF(Верно!N$3:N$42,$A31)&gt;0,"+",IF(COUNTIF(Верно!N$3:N$42,"\"&amp;$A31)&gt;0,"?",""))</f>
        <v/>
      </c>
      <c r="U31" s="23" t="str">
        <f>IF(COUNTIF(Верно!O$3:O$42,$A31)&gt;0,"+",IF(COUNTIF(Верно!O$3:O$42,"\"&amp;$A31)&gt;0,"?",""))</f>
        <v/>
      </c>
      <c r="V31" s="23" t="str">
        <f>IF(COUNTIF(Верно!P$3:P$42,$A31)&gt;0,"+",IF(COUNTIF(Верно!P$3:P$42,"\"&amp;$A31)&gt;0,"?",""))</f>
        <v/>
      </c>
      <c r="W31" s="23" t="str">
        <f>IF(COUNTIF(Верно!Q$3:Q$42,$A31)&gt;0,"+",IF(COUNTIF(Верно!Q$3:Q$42,"\"&amp;$A31)&gt;0,"?",""))</f>
        <v/>
      </c>
      <c r="X31" s="23" t="str">
        <f>IF(COUNTIF(Верно!R$3:R$42,$A31)&gt;0,"+",IF(COUNTIF(Верно!R$3:R$42,"\"&amp;$A31)&gt;0,"?",""))</f>
        <v/>
      </c>
      <c r="Y31" s="23" t="str">
        <f>IF(COUNTIF(Верно!S$3:S$42,$A31)&gt;0,"+",IF(COUNTIF(Верно!S$3:S$42,"\"&amp;$A31)&gt;0,"?",""))</f>
        <v/>
      </c>
      <c r="Z31" s="23" t="str">
        <f>IF(COUNTIF(Верно!T$3:T$42,$A31)&gt;0,"+",IF(COUNTIF(Верно!T$3:T$42,"\"&amp;$A31)&gt;0,"?",""))</f>
        <v/>
      </c>
      <c r="AA31" s="23" t="str">
        <f>IF(COUNTIF(Верно!U$3:U$42,$A31)&gt;0,"+",IF(COUNTIF(Верно!U$3:U$42,"\"&amp;$A31)&gt;0,"?",""))</f>
        <v/>
      </c>
      <c r="AB31" s="23" t="str">
        <f>IF(COUNTIF(Верно!V$3:V$42,$A31)&gt;0,"+",IF(COUNTIF(Верно!V$3:V$42,"\"&amp;$A31)&gt;0,"?",""))</f>
        <v/>
      </c>
      <c r="AC31" s="23" t="str">
        <f>IF(COUNTIF(Верно!W$3:W$42,$A31)&gt;0,"+",IF(COUNTIF(Верно!W$3:W$42,"\"&amp;$A31)&gt;0,"?",""))</f>
        <v/>
      </c>
      <c r="AD31" s="24" t="str">
        <f>IF(COUNTIF(Верно!X$3:X$42,$A31)&gt;0,"+",IF(COUNTIF(Верно!X$3:X$42,"\"&amp;$A31)&gt;0,"?",""))</f>
        <v/>
      </c>
    </row>
    <row r="32" spans="1:30" x14ac:dyDescent="0.35">
      <c r="A32" s="2"/>
      <c r="B32" s="2" t="str">
        <f ca="1">IF(ISBLANK($A32),"",OFFSET(Команды!A$3,MATCH($A32,OFFSET(Команды!$F$4:$F$43,0,Площадка!$B$1),0),0))</f>
        <v/>
      </c>
      <c r="C32" s="12" t="str">
        <f ca="1">IF(ISBLANK($A32),"",OFFSET(Команды!B$3,MATCH($A32,OFFSET(Команды!$F$4:$F$43,0,Площадка!$B$1),0),0))</f>
        <v/>
      </c>
      <c r="D32" s="12" t="str">
        <f ca="1">IF(ISBLANK($A32),"",OFFSET(Команды!C$3,MATCH($A32,OFFSET(Команды!$F$4:$F$43,0,Площадка!$B$1),0),0))</f>
        <v/>
      </c>
      <c r="E32" s="12" t="str">
        <f t="shared" si="2"/>
        <v/>
      </c>
      <c r="F32" s="16" t="str">
        <f t="shared" si="3"/>
        <v/>
      </c>
      <c r="G32" s="23" t="str">
        <f>IF(COUNTIF(Верно!A$3:A$42,$A32)&gt;0,"+",IF(COUNTIF(Верно!A$3:A$42,"\"&amp;$A32)&gt;0,"?",""))</f>
        <v/>
      </c>
      <c r="H32" s="23" t="str">
        <f>IF(COUNTIF(Верно!B$3:B$42,$A32)&gt;0,"+",IF(COUNTIF(Верно!B$3:B$42,"\"&amp;$A32)&gt;0,"?",""))</f>
        <v/>
      </c>
      <c r="I32" s="23" t="str">
        <f>IF(COUNTIF(Верно!C$3:C$42,$A32)&gt;0,"+",IF(COUNTIF(Верно!C$3:C$42,"\"&amp;$A32)&gt;0,"?",""))</f>
        <v/>
      </c>
      <c r="J32" s="23" t="str">
        <f>IF(COUNTIF(Верно!D$3:D$42,$A32)&gt;0,"+",IF(COUNTIF(Верно!D$3:D$42,"\"&amp;$A32)&gt;0,"?",""))</f>
        <v/>
      </c>
      <c r="K32" s="23" t="str">
        <f>IF(COUNTIF(Верно!E$3:E$42,$A32)&gt;0,"+",IF(COUNTIF(Верно!E$3:E$42,"\"&amp;$A32)&gt;0,"?",""))</f>
        <v/>
      </c>
      <c r="L32" s="23" t="str">
        <f>IF(COUNTIF(Верно!F$3:F$42,$A32)&gt;0,"+",IF(COUNTIF(Верно!F$3:F$42,"\"&amp;$A32)&gt;0,"?",""))</f>
        <v/>
      </c>
      <c r="M32" s="23" t="str">
        <f>IF(COUNTIF(Верно!G$3:G$42,$A32)&gt;0,"+",IF(COUNTIF(Верно!G$3:G$42,"\"&amp;$A32)&gt;0,"?",""))</f>
        <v/>
      </c>
      <c r="N32" s="23" t="str">
        <f>IF(COUNTIF(Верно!H$3:H$42,$A32)&gt;0,"+",IF(COUNTIF(Верно!H$3:H$42,"\"&amp;$A32)&gt;0,"?",""))</f>
        <v/>
      </c>
      <c r="O32" s="23" t="str">
        <f>IF(COUNTIF(Верно!I$3:I$42,$A32)&gt;0,"+",IF(COUNTIF(Верно!I$3:I$42,"\"&amp;$A32)&gt;0,"?",""))</f>
        <v/>
      </c>
      <c r="P32" s="23" t="str">
        <f>IF(COUNTIF(Верно!J$3:J$42,$A32)&gt;0,"+",IF(COUNTIF(Верно!J$3:J$42,"\"&amp;$A32)&gt;0,"?",""))</f>
        <v/>
      </c>
      <c r="Q32" s="23" t="str">
        <f>IF(COUNTIF(Верно!K$3:K$42,$A32)&gt;0,"+",IF(COUNTIF(Верно!K$3:K$42,"\"&amp;$A32)&gt;0,"?",""))</f>
        <v/>
      </c>
      <c r="R32" s="23" t="str">
        <f>IF(COUNTIF(Верно!L$3:L$42,$A32)&gt;0,"+",IF(COUNTIF(Верно!L$3:L$42,"\"&amp;$A32)&gt;0,"?",""))</f>
        <v/>
      </c>
      <c r="S32" s="23" t="str">
        <f>IF(COUNTIF(Верно!M$3:M$42,$A32)&gt;0,"+",IF(COUNTIF(Верно!M$3:M$42,"\"&amp;$A32)&gt;0,"?",""))</f>
        <v/>
      </c>
      <c r="T32" s="23" t="str">
        <f>IF(COUNTIF(Верно!N$3:N$42,$A32)&gt;0,"+",IF(COUNTIF(Верно!N$3:N$42,"\"&amp;$A32)&gt;0,"?",""))</f>
        <v/>
      </c>
      <c r="U32" s="23" t="str">
        <f>IF(COUNTIF(Верно!O$3:O$42,$A32)&gt;0,"+",IF(COUNTIF(Верно!O$3:O$42,"\"&amp;$A32)&gt;0,"?",""))</f>
        <v/>
      </c>
      <c r="V32" s="23" t="str">
        <f>IF(COUNTIF(Верно!P$3:P$42,$A32)&gt;0,"+",IF(COUNTIF(Верно!P$3:P$42,"\"&amp;$A32)&gt;0,"?",""))</f>
        <v/>
      </c>
      <c r="W32" s="23" t="str">
        <f>IF(COUNTIF(Верно!Q$3:Q$42,$A32)&gt;0,"+",IF(COUNTIF(Верно!Q$3:Q$42,"\"&amp;$A32)&gt;0,"?",""))</f>
        <v/>
      </c>
      <c r="X32" s="23" t="str">
        <f>IF(COUNTIF(Верно!R$3:R$42,$A32)&gt;0,"+",IF(COUNTIF(Верно!R$3:R$42,"\"&amp;$A32)&gt;0,"?",""))</f>
        <v/>
      </c>
      <c r="Y32" s="23" t="str">
        <f>IF(COUNTIF(Верно!S$3:S$42,$A32)&gt;0,"+",IF(COUNTIF(Верно!S$3:S$42,"\"&amp;$A32)&gt;0,"?",""))</f>
        <v/>
      </c>
      <c r="Z32" s="23" t="str">
        <f>IF(COUNTIF(Верно!T$3:T$42,$A32)&gt;0,"+",IF(COUNTIF(Верно!T$3:T$42,"\"&amp;$A32)&gt;0,"?",""))</f>
        <v/>
      </c>
      <c r="AA32" s="23" t="str">
        <f>IF(COUNTIF(Верно!U$3:U$42,$A32)&gt;0,"+",IF(COUNTIF(Верно!U$3:U$42,"\"&amp;$A32)&gt;0,"?",""))</f>
        <v/>
      </c>
      <c r="AB32" s="23" t="str">
        <f>IF(COUNTIF(Верно!V$3:V$42,$A32)&gt;0,"+",IF(COUNTIF(Верно!V$3:V$42,"\"&amp;$A32)&gt;0,"?",""))</f>
        <v/>
      </c>
      <c r="AC32" s="23" t="str">
        <f>IF(COUNTIF(Верно!W$3:W$42,$A32)&gt;0,"+",IF(COUNTIF(Верно!W$3:W$42,"\"&amp;$A32)&gt;0,"?",""))</f>
        <v/>
      </c>
      <c r="AD32" s="24" t="str">
        <f>IF(COUNTIF(Верно!X$3:X$42,$A32)&gt;0,"+",IF(COUNTIF(Верно!X$3:X$42,"\"&amp;$A32)&gt;0,"?",""))</f>
        <v/>
      </c>
    </row>
    <row r="33" spans="1:30" x14ac:dyDescent="0.35">
      <c r="A33" s="2"/>
      <c r="B33" s="2" t="str">
        <f ca="1">IF(ISBLANK($A33),"",OFFSET(Команды!A$3,MATCH($A33,OFFSET(Команды!$F$4:$F$43,0,Площадка!$B$1),0),0))</f>
        <v/>
      </c>
      <c r="C33" s="12" t="str">
        <f ca="1">IF(ISBLANK($A33),"",OFFSET(Команды!B$3,MATCH($A33,OFFSET(Команды!$F$4:$F$43,0,Площадка!$B$1),0),0))</f>
        <v/>
      </c>
      <c r="D33" s="12" t="str">
        <f ca="1">IF(ISBLANK($A33),"",OFFSET(Команды!C$3,MATCH($A33,OFFSET(Команды!$F$4:$F$43,0,Площадка!$B$1),0),0))</f>
        <v/>
      </c>
      <c r="E33" s="12" t="str">
        <f t="shared" si="2"/>
        <v/>
      </c>
      <c r="F33" s="16" t="str">
        <f t="shared" si="3"/>
        <v/>
      </c>
      <c r="G33" s="23" t="str">
        <f>IF(COUNTIF(Верно!A$3:A$42,$A33)&gt;0,"+",IF(COUNTIF(Верно!A$3:A$42,"\"&amp;$A33)&gt;0,"?",""))</f>
        <v/>
      </c>
      <c r="H33" s="23" t="str">
        <f>IF(COUNTIF(Верно!B$3:B$42,$A33)&gt;0,"+",IF(COUNTIF(Верно!B$3:B$42,"\"&amp;$A33)&gt;0,"?",""))</f>
        <v/>
      </c>
      <c r="I33" s="23" t="str">
        <f>IF(COUNTIF(Верно!C$3:C$42,$A33)&gt;0,"+",IF(COUNTIF(Верно!C$3:C$42,"\"&amp;$A33)&gt;0,"?",""))</f>
        <v/>
      </c>
      <c r="J33" s="23" t="str">
        <f>IF(COUNTIF(Верно!D$3:D$42,$A33)&gt;0,"+",IF(COUNTIF(Верно!D$3:D$42,"\"&amp;$A33)&gt;0,"?",""))</f>
        <v/>
      </c>
      <c r="K33" s="23" t="str">
        <f>IF(COUNTIF(Верно!E$3:E$42,$A33)&gt;0,"+",IF(COUNTIF(Верно!E$3:E$42,"\"&amp;$A33)&gt;0,"?",""))</f>
        <v/>
      </c>
      <c r="L33" s="23" t="str">
        <f>IF(COUNTIF(Верно!F$3:F$42,$A33)&gt;0,"+",IF(COUNTIF(Верно!F$3:F$42,"\"&amp;$A33)&gt;0,"?",""))</f>
        <v/>
      </c>
      <c r="M33" s="23" t="str">
        <f>IF(COUNTIF(Верно!G$3:G$42,$A33)&gt;0,"+",IF(COUNTIF(Верно!G$3:G$42,"\"&amp;$A33)&gt;0,"?",""))</f>
        <v/>
      </c>
      <c r="N33" s="23" t="str">
        <f>IF(COUNTIF(Верно!H$3:H$42,$A33)&gt;0,"+",IF(COUNTIF(Верно!H$3:H$42,"\"&amp;$A33)&gt;0,"?",""))</f>
        <v/>
      </c>
      <c r="O33" s="23" t="str">
        <f>IF(COUNTIF(Верно!I$3:I$42,$A33)&gt;0,"+",IF(COUNTIF(Верно!I$3:I$42,"\"&amp;$A33)&gt;0,"?",""))</f>
        <v/>
      </c>
      <c r="P33" s="23" t="str">
        <f>IF(COUNTIF(Верно!J$3:J$42,$A33)&gt;0,"+",IF(COUNTIF(Верно!J$3:J$42,"\"&amp;$A33)&gt;0,"?",""))</f>
        <v/>
      </c>
      <c r="Q33" s="23" t="str">
        <f>IF(COUNTIF(Верно!K$3:K$42,$A33)&gt;0,"+",IF(COUNTIF(Верно!K$3:K$42,"\"&amp;$A33)&gt;0,"?",""))</f>
        <v/>
      </c>
      <c r="R33" s="23" t="str">
        <f>IF(COUNTIF(Верно!L$3:L$42,$A33)&gt;0,"+",IF(COUNTIF(Верно!L$3:L$42,"\"&amp;$A33)&gt;0,"?",""))</f>
        <v/>
      </c>
      <c r="S33" s="23" t="str">
        <f>IF(COUNTIF(Верно!M$3:M$42,$A33)&gt;0,"+",IF(COUNTIF(Верно!M$3:M$42,"\"&amp;$A33)&gt;0,"?",""))</f>
        <v/>
      </c>
      <c r="T33" s="23" t="str">
        <f>IF(COUNTIF(Верно!N$3:N$42,$A33)&gt;0,"+",IF(COUNTIF(Верно!N$3:N$42,"\"&amp;$A33)&gt;0,"?",""))</f>
        <v/>
      </c>
      <c r="U33" s="23" t="str">
        <f>IF(COUNTIF(Верно!O$3:O$42,$A33)&gt;0,"+",IF(COUNTIF(Верно!O$3:O$42,"\"&amp;$A33)&gt;0,"?",""))</f>
        <v/>
      </c>
      <c r="V33" s="23" t="str">
        <f>IF(COUNTIF(Верно!P$3:P$42,$A33)&gt;0,"+",IF(COUNTIF(Верно!P$3:P$42,"\"&amp;$A33)&gt;0,"?",""))</f>
        <v/>
      </c>
      <c r="W33" s="23" t="str">
        <f>IF(COUNTIF(Верно!Q$3:Q$42,$A33)&gt;0,"+",IF(COUNTIF(Верно!Q$3:Q$42,"\"&amp;$A33)&gt;0,"?",""))</f>
        <v/>
      </c>
      <c r="X33" s="23" t="str">
        <f>IF(COUNTIF(Верно!R$3:R$42,$A33)&gt;0,"+",IF(COUNTIF(Верно!R$3:R$42,"\"&amp;$A33)&gt;0,"?",""))</f>
        <v/>
      </c>
      <c r="Y33" s="23" t="str">
        <f>IF(COUNTIF(Верно!S$3:S$42,$A33)&gt;0,"+",IF(COUNTIF(Верно!S$3:S$42,"\"&amp;$A33)&gt;0,"?",""))</f>
        <v/>
      </c>
      <c r="Z33" s="23" t="str">
        <f>IF(COUNTIF(Верно!T$3:T$42,$A33)&gt;0,"+",IF(COUNTIF(Верно!T$3:T$42,"\"&amp;$A33)&gt;0,"?",""))</f>
        <v/>
      </c>
      <c r="AA33" s="23" t="str">
        <f>IF(COUNTIF(Верно!U$3:U$42,$A33)&gt;0,"+",IF(COUNTIF(Верно!U$3:U$42,"\"&amp;$A33)&gt;0,"?",""))</f>
        <v/>
      </c>
      <c r="AB33" s="23" t="str">
        <f>IF(COUNTIF(Верно!V$3:V$42,$A33)&gt;0,"+",IF(COUNTIF(Верно!V$3:V$42,"\"&amp;$A33)&gt;0,"?",""))</f>
        <v/>
      </c>
      <c r="AC33" s="23" t="str">
        <f>IF(COUNTIF(Верно!W$3:W$42,$A33)&gt;0,"+",IF(COUNTIF(Верно!W$3:W$42,"\"&amp;$A33)&gt;0,"?",""))</f>
        <v/>
      </c>
      <c r="AD33" s="24" t="str">
        <f>IF(COUNTIF(Верно!X$3:X$42,$A33)&gt;0,"+",IF(COUNTIF(Верно!X$3:X$42,"\"&amp;$A33)&gt;0,"?",""))</f>
        <v/>
      </c>
    </row>
    <row r="34" spans="1:30" x14ac:dyDescent="0.35">
      <c r="A34" s="2"/>
      <c r="B34" s="2" t="str">
        <f ca="1">IF(ISBLANK($A34),"",OFFSET(Команды!A$3,MATCH($A34,OFFSET(Команды!$F$4:$F$43,0,Площадка!$B$1),0),0))</f>
        <v/>
      </c>
      <c r="C34" s="12" t="str">
        <f ca="1">IF(ISBLANK($A34),"",OFFSET(Команды!B$3,MATCH($A34,OFFSET(Команды!$F$4:$F$43,0,Площадка!$B$1),0),0))</f>
        <v/>
      </c>
      <c r="D34" s="12" t="str">
        <f ca="1">IF(ISBLANK($A34),"",OFFSET(Команды!C$3,MATCH($A34,OFFSET(Команды!$F$4:$F$43,0,Площадка!$B$1),0),0))</f>
        <v/>
      </c>
      <c r="E34" s="12" t="str">
        <f t="shared" si="2"/>
        <v/>
      </c>
      <c r="F34" s="16" t="str">
        <f t="shared" si="3"/>
        <v/>
      </c>
      <c r="G34" s="23" t="str">
        <f>IF(COUNTIF(Верно!A$3:A$42,$A34)&gt;0,"+",IF(COUNTIF(Верно!A$3:A$42,"\"&amp;$A34)&gt;0,"?",""))</f>
        <v/>
      </c>
      <c r="H34" s="23" t="str">
        <f>IF(COUNTIF(Верно!B$3:B$42,$A34)&gt;0,"+",IF(COUNTIF(Верно!B$3:B$42,"\"&amp;$A34)&gt;0,"?",""))</f>
        <v/>
      </c>
      <c r="I34" s="23" t="str">
        <f>IF(COUNTIF(Верно!C$3:C$42,$A34)&gt;0,"+",IF(COUNTIF(Верно!C$3:C$42,"\"&amp;$A34)&gt;0,"?",""))</f>
        <v/>
      </c>
      <c r="J34" s="23" t="str">
        <f>IF(COUNTIF(Верно!D$3:D$42,$A34)&gt;0,"+",IF(COUNTIF(Верно!D$3:D$42,"\"&amp;$A34)&gt;0,"?",""))</f>
        <v/>
      </c>
      <c r="K34" s="23" t="str">
        <f>IF(COUNTIF(Верно!E$3:E$42,$A34)&gt;0,"+",IF(COUNTIF(Верно!E$3:E$42,"\"&amp;$A34)&gt;0,"?",""))</f>
        <v/>
      </c>
      <c r="L34" s="23" t="str">
        <f>IF(COUNTIF(Верно!F$3:F$42,$A34)&gt;0,"+",IF(COUNTIF(Верно!F$3:F$42,"\"&amp;$A34)&gt;0,"?",""))</f>
        <v/>
      </c>
      <c r="M34" s="23" t="str">
        <f>IF(COUNTIF(Верно!G$3:G$42,$A34)&gt;0,"+",IF(COUNTIF(Верно!G$3:G$42,"\"&amp;$A34)&gt;0,"?",""))</f>
        <v/>
      </c>
      <c r="N34" s="23" t="str">
        <f>IF(COUNTIF(Верно!H$3:H$42,$A34)&gt;0,"+",IF(COUNTIF(Верно!H$3:H$42,"\"&amp;$A34)&gt;0,"?",""))</f>
        <v/>
      </c>
      <c r="O34" s="23" t="str">
        <f>IF(COUNTIF(Верно!I$3:I$42,$A34)&gt;0,"+",IF(COUNTIF(Верно!I$3:I$42,"\"&amp;$A34)&gt;0,"?",""))</f>
        <v/>
      </c>
      <c r="P34" s="23" t="str">
        <f>IF(COUNTIF(Верно!J$3:J$42,$A34)&gt;0,"+",IF(COUNTIF(Верно!J$3:J$42,"\"&amp;$A34)&gt;0,"?",""))</f>
        <v/>
      </c>
      <c r="Q34" s="23" t="str">
        <f>IF(COUNTIF(Верно!K$3:K$42,$A34)&gt;0,"+",IF(COUNTIF(Верно!K$3:K$42,"\"&amp;$A34)&gt;0,"?",""))</f>
        <v/>
      </c>
      <c r="R34" s="23" t="str">
        <f>IF(COUNTIF(Верно!L$3:L$42,$A34)&gt;0,"+",IF(COUNTIF(Верно!L$3:L$42,"\"&amp;$A34)&gt;0,"?",""))</f>
        <v/>
      </c>
      <c r="S34" s="23" t="str">
        <f>IF(COUNTIF(Верно!M$3:M$42,$A34)&gt;0,"+",IF(COUNTIF(Верно!M$3:M$42,"\"&amp;$A34)&gt;0,"?",""))</f>
        <v/>
      </c>
      <c r="T34" s="23" t="str">
        <f>IF(COUNTIF(Верно!N$3:N$42,$A34)&gt;0,"+",IF(COUNTIF(Верно!N$3:N$42,"\"&amp;$A34)&gt;0,"?",""))</f>
        <v/>
      </c>
      <c r="U34" s="23" t="str">
        <f>IF(COUNTIF(Верно!O$3:O$42,$A34)&gt;0,"+",IF(COUNTIF(Верно!O$3:O$42,"\"&amp;$A34)&gt;0,"?",""))</f>
        <v/>
      </c>
      <c r="V34" s="23" t="str">
        <f>IF(COUNTIF(Верно!P$3:P$42,$A34)&gt;0,"+",IF(COUNTIF(Верно!P$3:P$42,"\"&amp;$A34)&gt;0,"?",""))</f>
        <v/>
      </c>
      <c r="W34" s="23" t="str">
        <f>IF(COUNTIF(Верно!Q$3:Q$42,$A34)&gt;0,"+",IF(COUNTIF(Верно!Q$3:Q$42,"\"&amp;$A34)&gt;0,"?",""))</f>
        <v/>
      </c>
      <c r="X34" s="23" t="str">
        <f>IF(COUNTIF(Верно!R$3:R$42,$A34)&gt;0,"+",IF(COUNTIF(Верно!R$3:R$42,"\"&amp;$A34)&gt;0,"?",""))</f>
        <v/>
      </c>
      <c r="Y34" s="23" t="str">
        <f>IF(COUNTIF(Верно!S$3:S$42,$A34)&gt;0,"+",IF(COUNTIF(Верно!S$3:S$42,"\"&amp;$A34)&gt;0,"?",""))</f>
        <v/>
      </c>
      <c r="Z34" s="23" t="str">
        <f>IF(COUNTIF(Верно!T$3:T$42,$A34)&gt;0,"+",IF(COUNTIF(Верно!T$3:T$42,"\"&amp;$A34)&gt;0,"?",""))</f>
        <v/>
      </c>
      <c r="AA34" s="23" t="str">
        <f>IF(COUNTIF(Верно!U$3:U$42,$A34)&gt;0,"+",IF(COUNTIF(Верно!U$3:U$42,"\"&amp;$A34)&gt;0,"?",""))</f>
        <v/>
      </c>
      <c r="AB34" s="23" t="str">
        <f>IF(COUNTIF(Верно!V$3:V$42,$A34)&gt;0,"+",IF(COUNTIF(Верно!V$3:V$42,"\"&amp;$A34)&gt;0,"?",""))</f>
        <v/>
      </c>
      <c r="AC34" s="23" t="str">
        <f>IF(COUNTIF(Верно!W$3:W$42,$A34)&gt;0,"+",IF(COUNTIF(Верно!W$3:W$42,"\"&amp;$A34)&gt;0,"?",""))</f>
        <v/>
      </c>
      <c r="AD34" s="24" t="str">
        <f>IF(COUNTIF(Верно!X$3:X$42,$A34)&gt;0,"+",IF(COUNTIF(Верно!X$3:X$42,"\"&amp;$A34)&gt;0,"?",""))</f>
        <v/>
      </c>
    </row>
    <row r="35" spans="1:30" x14ac:dyDescent="0.35">
      <c r="A35" s="2"/>
      <c r="B35" s="2" t="str">
        <f ca="1">IF(ISBLANK($A35),"",OFFSET(Команды!A$3,MATCH($A35,OFFSET(Команды!$F$4:$F$43,0,Площадка!$B$1),0),0))</f>
        <v/>
      </c>
      <c r="C35" s="12" t="str">
        <f ca="1">IF(ISBLANK($A35),"",OFFSET(Команды!B$3,MATCH($A35,OFFSET(Команды!$F$4:$F$43,0,Площадка!$B$1),0),0))</f>
        <v/>
      </c>
      <c r="D35" s="12" t="str">
        <f ca="1">IF(ISBLANK($A35),"",OFFSET(Команды!C$3,MATCH($A35,OFFSET(Команды!$F$4:$F$43,0,Площадка!$B$1),0),0))</f>
        <v/>
      </c>
      <c r="E35" s="12" t="str">
        <f t="shared" si="2"/>
        <v/>
      </c>
      <c r="F35" s="16" t="str">
        <f t="shared" si="3"/>
        <v/>
      </c>
      <c r="G35" s="23" t="str">
        <f>IF(COUNTIF(Верно!A$3:A$42,$A35)&gt;0,"+",IF(COUNTIF(Верно!A$3:A$42,"\"&amp;$A35)&gt;0,"?",""))</f>
        <v/>
      </c>
      <c r="H35" s="23" t="str">
        <f>IF(COUNTIF(Верно!B$3:B$42,$A35)&gt;0,"+",IF(COUNTIF(Верно!B$3:B$42,"\"&amp;$A35)&gt;0,"?",""))</f>
        <v/>
      </c>
      <c r="I35" s="23" t="str">
        <f>IF(COUNTIF(Верно!C$3:C$42,$A35)&gt;0,"+",IF(COUNTIF(Верно!C$3:C$42,"\"&amp;$A35)&gt;0,"?",""))</f>
        <v/>
      </c>
      <c r="J35" s="23" t="str">
        <f>IF(COUNTIF(Верно!D$3:D$42,$A35)&gt;0,"+",IF(COUNTIF(Верно!D$3:D$42,"\"&amp;$A35)&gt;0,"?",""))</f>
        <v/>
      </c>
      <c r="K35" s="23" t="str">
        <f>IF(COUNTIF(Верно!E$3:E$42,$A35)&gt;0,"+",IF(COUNTIF(Верно!E$3:E$42,"\"&amp;$A35)&gt;0,"?",""))</f>
        <v/>
      </c>
      <c r="L35" s="23" t="str">
        <f>IF(COUNTIF(Верно!F$3:F$42,$A35)&gt;0,"+",IF(COUNTIF(Верно!F$3:F$42,"\"&amp;$A35)&gt;0,"?",""))</f>
        <v/>
      </c>
      <c r="M35" s="23" t="str">
        <f>IF(COUNTIF(Верно!G$3:G$42,$A35)&gt;0,"+",IF(COUNTIF(Верно!G$3:G$42,"\"&amp;$A35)&gt;0,"?",""))</f>
        <v/>
      </c>
      <c r="N35" s="23" t="str">
        <f>IF(COUNTIF(Верно!H$3:H$42,$A35)&gt;0,"+",IF(COUNTIF(Верно!H$3:H$42,"\"&amp;$A35)&gt;0,"?",""))</f>
        <v/>
      </c>
      <c r="O35" s="23" t="str">
        <f>IF(COUNTIF(Верно!I$3:I$42,$A35)&gt;0,"+",IF(COUNTIF(Верно!I$3:I$42,"\"&amp;$A35)&gt;0,"?",""))</f>
        <v/>
      </c>
      <c r="P35" s="23" t="str">
        <f>IF(COUNTIF(Верно!J$3:J$42,$A35)&gt;0,"+",IF(COUNTIF(Верно!J$3:J$42,"\"&amp;$A35)&gt;0,"?",""))</f>
        <v/>
      </c>
      <c r="Q35" s="23" t="str">
        <f>IF(COUNTIF(Верно!K$3:K$42,$A35)&gt;0,"+",IF(COUNTIF(Верно!K$3:K$42,"\"&amp;$A35)&gt;0,"?",""))</f>
        <v/>
      </c>
      <c r="R35" s="23" t="str">
        <f>IF(COUNTIF(Верно!L$3:L$42,$A35)&gt;0,"+",IF(COUNTIF(Верно!L$3:L$42,"\"&amp;$A35)&gt;0,"?",""))</f>
        <v/>
      </c>
      <c r="S35" s="23" t="str">
        <f>IF(COUNTIF(Верно!M$3:M$42,$A35)&gt;0,"+",IF(COUNTIF(Верно!M$3:M$42,"\"&amp;$A35)&gt;0,"?",""))</f>
        <v/>
      </c>
      <c r="T35" s="23" t="str">
        <f>IF(COUNTIF(Верно!N$3:N$42,$A35)&gt;0,"+",IF(COUNTIF(Верно!N$3:N$42,"\"&amp;$A35)&gt;0,"?",""))</f>
        <v/>
      </c>
      <c r="U35" s="23" t="str">
        <f>IF(COUNTIF(Верно!O$3:O$42,$A35)&gt;0,"+",IF(COUNTIF(Верно!O$3:O$42,"\"&amp;$A35)&gt;0,"?",""))</f>
        <v/>
      </c>
      <c r="V35" s="23" t="str">
        <f>IF(COUNTIF(Верно!P$3:P$42,$A35)&gt;0,"+",IF(COUNTIF(Верно!P$3:P$42,"\"&amp;$A35)&gt;0,"?",""))</f>
        <v/>
      </c>
      <c r="W35" s="23" t="str">
        <f>IF(COUNTIF(Верно!Q$3:Q$42,$A35)&gt;0,"+",IF(COUNTIF(Верно!Q$3:Q$42,"\"&amp;$A35)&gt;0,"?",""))</f>
        <v/>
      </c>
      <c r="X35" s="23" t="str">
        <f>IF(COUNTIF(Верно!R$3:R$42,$A35)&gt;0,"+",IF(COUNTIF(Верно!R$3:R$42,"\"&amp;$A35)&gt;0,"?",""))</f>
        <v/>
      </c>
      <c r="Y35" s="23" t="str">
        <f>IF(COUNTIF(Верно!S$3:S$42,$A35)&gt;0,"+",IF(COUNTIF(Верно!S$3:S$42,"\"&amp;$A35)&gt;0,"?",""))</f>
        <v/>
      </c>
      <c r="Z35" s="23" t="str">
        <f>IF(COUNTIF(Верно!T$3:T$42,$A35)&gt;0,"+",IF(COUNTIF(Верно!T$3:T$42,"\"&amp;$A35)&gt;0,"?",""))</f>
        <v/>
      </c>
      <c r="AA35" s="23" t="str">
        <f>IF(COUNTIF(Верно!U$3:U$42,$A35)&gt;0,"+",IF(COUNTIF(Верно!U$3:U$42,"\"&amp;$A35)&gt;0,"?",""))</f>
        <v/>
      </c>
      <c r="AB35" s="23" t="str">
        <f>IF(COUNTIF(Верно!V$3:V$42,$A35)&gt;0,"+",IF(COUNTIF(Верно!V$3:V$42,"\"&amp;$A35)&gt;0,"?",""))</f>
        <v/>
      </c>
      <c r="AC35" s="23" t="str">
        <f>IF(COUNTIF(Верно!W$3:W$42,$A35)&gt;0,"+",IF(COUNTIF(Верно!W$3:W$42,"\"&amp;$A35)&gt;0,"?",""))</f>
        <v/>
      </c>
      <c r="AD35" s="24" t="str">
        <f>IF(COUNTIF(Верно!X$3:X$42,$A35)&gt;0,"+",IF(COUNTIF(Верно!X$3:X$42,"\"&amp;$A35)&gt;0,"?",""))</f>
        <v/>
      </c>
    </row>
    <row r="36" spans="1:30" x14ac:dyDescent="0.35">
      <c r="A36" s="2"/>
      <c r="B36" s="2" t="str">
        <f ca="1">IF(ISBLANK($A36),"",OFFSET(Команды!A$3,MATCH($A36,OFFSET(Команды!$F$4:$F$43,0,Площадка!$B$1),0),0))</f>
        <v/>
      </c>
      <c r="C36" s="12" t="str">
        <f ca="1">IF(ISBLANK($A36),"",OFFSET(Команды!B$3,MATCH($A36,OFFSET(Команды!$F$4:$F$43,0,Площадка!$B$1),0),0))</f>
        <v/>
      </c>
      <c r="D36" s="12" t="str">
        <f ca="1">IF(ISBLANK($A36),"",OFFSET(Команды!C$3,MATCH($A36,OFFSET(Команды!$F$4:$F$43,0,Площадка!$B$1),0),0))</f>
        <v/>
      </c>
      <c r="E36" s="12" t="str">
        <f t="shared" si="2"/>
        <v/>
      </c>
      <c r="F36" s="16" t="str">
        <f t="shared" si="3"/>
        <v/>
      </c>
      <c r="G36" s="23" t="str">
        <f>IF(COUNTIF(Верно!A$3:A$42,$A36)&gt;0,"+",IF(COUNTIF(Верно!A$3:A$42,"\"&amp;$A36)&gt;0,"?",""))</f>
        <v/>
      </c>
      <c r="H36" s="23" t="str">
        <f>IF(COUNTIF(Верно!B$3:B$42,$A36)&gt;0,"+",IF(COUNTIF(Верно!B$3:B$42,"\"&amp;$A36)&gt;0,"?",""))</f>
        <v/>
      </c>
      <c r="I36" s="23" t="str">
        <f>IF(COUNTIF(Верно!C$3:C$42,$A36)&gt;0,"+",IF(COUNTIF(Верно!C$3:C$42,"\"&amp;$A36)&gt;0,"?",""))</f>
        <v/>
      </c>
      <c r="J36" s="23" t="str">
        <f>IF(COUNTIF(Верно!D$3:D$42,$A36)&gt;0,"+",IF(COUNTIF(Верно!D$3:D$42,"\"&amp;$A36)&gt;0,"?",""))</f>
        <v/>
      </c>
      <c r="K36" s="23" t="str">
        <f>IF(COUNTIF(Верно!E$3:E$42,$A36)&gt;0,"+",IF(COUNTIF(Верно!E$3:E$42,"\"&amp;$A36)&gt;0,"?",""))</f>
        <v/>
      </c>
      <c r="L36" s="23" t="str">
        <f>IF(COUNTIF(Верно!F$3:F$42,$A36)&gt;0,"+",IF(COUNTIF(Верно!F$3:F$42,"\"&amp;$A36)&gt;0,"?",""))</f>
        <v/>
      </c>
      <c r="M36" s="23" t="str">
        <f>IF(COUNTIF(Верно!G$3:G$42,$A36)&gt;0,"+",IF(COUNTIF(Верно!G$3:G$42,"\"&amp;$A36)&gt;0,"?",""))</f>
        <v/>
      </c>
      <c r="N36" s="23" t="str">
        <f>IF(COUNTIF(Верно!H$3:H$42,$A36)&gt;0,"+",IF(COUNTIF(Верно!H$3:H$42,"\"&amp;$A36)&gt;0,"?",""))</f>
        <v/>
      </c>
      <c r="O36" s="23" t="str">
        <f>IF(COUNTIF(Верно!I$3:I$42,$A36)&gt;0,"+",IF(COUNTIF(Верно!I$3:I$42,"\"&amp;$A36)&gt;0,"?",""))</f>
        <v/>
      </c>
      <c r="P36" s="23" t="str">
        <f>IF(COUNTIF(Верно!J$3:J$42,$A36)&gt;0,"+",IF(COUNTIF(Верно!J$3:J$42,"\"&amp;$A36)&gt;0,"?",""))</f>
        <v/>
      </c>
      <c r="Q36" s="23" t="str">
        <f>IF(COUNTIF(Верно!K$3:K$42,$A36)&gt;0,"+",IF(COUNTIF(Верно!K$3:K$42,"\"&amp;$A36)&gt;0,"?",""))</f>
        <v/>
      </c>
      <c r="R36" s="23" t="str">
        <f>IF(COUNTIF(Верно!L$3:L$42,$A36)&gt;0,"+",IF(COUNTIF(Верно!L$3:L$42,"\"&amp;$A36)&gt;0,"?",""))</f>
        <v/>
      </c>
      <c r="S36" s="23" t="str">
        <f>IF(COUNTIF(Верно!M$3:M$42,$A36)&gt;0,"+",IF(COUNTIF(Верно!M$3:M$42,"\"&amp;$A36)&gt;0,"?",""))</f>
        <v/>
      </c>
      <c r="T36" s="23" t="str">
        <f>IF(COUNTIF(Верно!N$3:N$42,$A36)&gt;0,"+",IF(COUNTIF(Верно!N$3:N$42,"\"&amp;$A36)&gt;0,"?",""))</f>
        <v/>
      </c>
      <c r="U36" s="23" t="str">
        <f>IF(COUNTIF(Верно!O$3:O$42,$A36)&gt;0,"+",IF(COUNTIF(Верно!O$3:O$42,"\"&amp;$A36)&gt;0,"?",""))</f>
        <v/>
      </c>
      <c r="V36" s="23" t="str">
        <f>IF(COUNTIF(Верно!P$3:P$42,$A36)&gt;0,"+",IF(COUNTIF(Верно!P$3:P$42,"\"&amp;$A36)&gt;0,"?",""))</f>
        <v/>
      </c>
      <c r="W36" s="23" t="str">
        <f>IF(COUNTIF(Верно!Q$3:Q$42,$A36)&gt;0,"+",IF(COUNTIF(Верно!Q$3:Q$42,"\"&amp;$A36)&gt;0,"?",""))</f>
        <v/>
      </c>
      <c r="X36" s="23" t="str">
        <f>IF(COUNTIF(Верно!R$3:R$42,$A36)&gt;0,"+",IF(COUNTIF(Верно!R$3:R$42,"\"&amp;$A36)&gt;0,"?",""))</f>
        <v/>
      </c>
      <c r="Y36" s="23" t="str">
        <f>IF(COUNTIF(Верно!S$3:S$42,$A36)&gt;0,"+",IF(COUNTIF(Верно!S$3:S$42,"\"&amp;$A36)&gt;0,"?",""))</f>
        <v/>
      </c>
      <c r="Z36" s="23" t="str">
        <f>IF(COUNTIF(Верно!T$3:T$42,$A36)&gt;0,"+",IF(COUNTIF(Верно!T$3:T$42,"\"&amp;$A36)&gt;0,"?",""))</f>
        <v/>
      </c>
      <c r="AA36" s="23" t="str">
        <f>IF(COUNTIF(Верно!U$3:U$42,$A36)&gt;0,"+",IF(COUNTIF(Верно!U$3:U$42,"\"&amp;$A36)&gt;0,"?",""))</f>
        <v/>
      </c>
      <c r="AB36" s="23" t="str">
        <f>IF(COUNTIF(Верно!V$3:V$42,$A36)&gt;0,"+",IF(COUNTIF(Верно!V$3:V$42,"\"&amp;$A36)&gt;0,"?",""))</f>
        <v/>
      </c>
      <c r="AC36" s="23" t="str">
        <f>IF(COUNTIF(Верно!W$3:W$42,$A36)&gt;0,"+",IF(COUNTIF(Верно!W$3:W$42,"\"&amp;$A36)&gt;0,"?",""))</f>
        <v/>
      </c>
      <c r="AD36" s="24" t="str">
        <f>IF(COUNTIF(Верно!X$3:X$42,$A36)&gt;0,"+",IF(COUNTIF(Верно!X$3:X$42,"\"&amp;$A36)&gt;0,"?",""))</f>
        <v/>
      </c>
    </row>
    <row r="37" spans="1:30" x14ac:dyDescent="0.35">
      <c r="A37" s="2"/>
      <c r="B37" s="2" t="str">
        <f ca="1">IF(ISBLANK($A37),"",OFFSET(Команды!A$3,MATCH($A37,OFFSET(Команды!$F$4:$F$43,0,Площадка!$B$1),0),0))</f>
        <v/>
      </c>
      <c r="C37" s="12" t="str">
        <f ca="1">IF(ISBLANK($A37),"",OFFSET(Команды!B$3,MATCH($A37,OFFSET(Команды!$F$4:$F$43,0,Площадка!$B$1),0),0))</f>
        <v/>
      </c>
      <c r="D37" s="12" t="str">
        <f ca="1">IF(ISBLANK($A37),"",OFFSET(Команды!C$3,MATCH($A37,OFFSET(Команды!$F$4:$F$43,0,Площадка!$B$1),0),0))</f>
        <v/>
      </c>
      <c r="E37" s="12" t="str">
        <f t="shared" si="2"/>
        <v/>
      </c>
      <c r="F37" s="16" t="str">
        <f t="shared" si="3"/>
        <v/>
      </c>
      <c r="G37" s="23" t="str">
        <f>IF(COUNTIF(Верно!A$3:A$42,$A37)&gt;0,"+",IF(COUNTIF(Верно!A$3:A$42,"\"&amp;$A37)&gt;0,"?",""))</f>
        <v/>
      </c>
      <c r="H37" s="23" t="str">
        <f>IF(COUNTIF(Верно!B$3:B$42,$A37)&gt;0,"+",IF(COUNTIF(Верно!B$3:B$42,"\"&amp;$A37)&gt;0,"?",""))</f>
        <v/>
      </c>
      <c r="I37" s="23" t="str">
        <f>IF(COUNTIF(Верно!C$3:C$42,$A37)&gt;0,"+",IF(COUNTIF(Верно!C$3:C$42,"\"&amp;$A37)&gt;0,"?",""))</f>
        <v/>
      </c>
      <c r="J37" s="23" t="str">
        <f>IF(COUNTIF(Верно!D$3:D$42,$A37)&gt;0,"+",IF(COUNTIF(Верно!D$3:D$42,"\"&amp;$A37)&gt;0,"?",""))</f>
        <v/>
      </c>
      <c r="K37" s="23" t="str">
        <f>IF(COUNTIF(Верно!E$3:E$42,$A37)&gt;0,"+",IF(COUNTIF(Верно!E$3:E$42,"\"&amp;$A37)&gt;0,"?",""))</f>
        <v/>
      </c>
      <c r="L37" s="23" t="str">
        <f>IF(COUNTIF(Верно!F$3:F$42,$A37)&gt;0,"+",IF(COUNTIF(Верно!F$3:F$42,"\"&amp;$A37)&gt;0,"?",""))</f>
        <v/>
      </c>
      <c r="M37" s="23" t="str">
        <f>IF(COUNTIF(Верно!G$3:G$42,$A37)&gt;0,"+",IF(COUNTIF(Верно!G$3:G$42,"\"&amp;$A37)&gt;0,"?",""))</f>
        <v/>
      </c>
      <c r="N37" s="23" t="str">
        <f>IF(COUNTIF(Верно!H$3:H$42,$A37)&gt;0,"+",IF(COUNTIF(Верно!H$3:H$42,"\"&amp;$A37)&gt;0,"?",""))</f>
        <v/>
      </c>
      <c r="O37" s="23" t="str">
        <f>IF(COUNTIF(Верно!I$3:I$42,$A37)&gt;0,"+",IF(COUNTIF(Верно!I$3:I$42,"\"&amp;$A37)&gt;0,"?",""))</f>
        <v/>
      </c>
      <c r="P37" s="23" t="str">
        <f>IF(COUNTIF(Верно!J$3:J$42,$A37)&gt;0,"+",IF(COUNTIF(Верно!J$3:J$42,"\"&amp;$A37)&gt;0,"?",""))</f>
        <v/>
      </c>
      <c r="Q37" s="23" t="str">
        <f>IF(COUNTIF(Верно!K$3:K$42,$A37)&gt;0,"+",IF(COUNTIF(Верно!K$3:K$42,"\"&amp;$A37)&gt;0,"?",""))</f>
        <v/>
      </c>
      <c r="R37" s="23" t="str">
        <f>IF(COUNTIF(Верно!L$3:L$42,$A37)&gt;0,"+",IF(COUNTIF(Верно!L$3:L$42,"\"&amp;$A37)&gt;0,"?",""))</f>
        <v/>
      </c>
      <c r="S37" s="23" t="str">
        <f>IF(COUNTIF(Верно!M$3:M$42,$A37)&gt;0,"+",IF(COUNTIF(Верно!M$3:M$42,"\"&amp;$A37)&gt;0,"?",""))</f>
        <v/>
      </c>
      <c r="T37" s="23" t="str">
        <f>IF(COUNTIF(Верно!N$3:N$42,$A37)&gt;0,"+",IF(COUNTIF(Верно!N$3:N$42,"\"&amp;$A37)&gt;0,"?",""))</f>
        <v/>
      </c>
      <c r="U37" s="23" t="str">
        <f>IF(COUNTIF(Верно!O$3:O$42,$A37)&gt;0,"+",IF(COUNTIF(Верно!O$3:O$42,"\"&amp;$A37)&gt;0,"?",""))</f>
        <v/>
      </c>
      <c r="V37" s="23" t="str">
        <f>IF(COUNTIF(Верно!P$3:P$42,$A37)&gt;0,"+",IF(COUNTIF(Верно!P$3:P$42,"\"&amp;$A37)&gt;0,"?",""))</f>
        <v/>
      </c>
      <c r="W37" s="23" t="str">
        <f>IF(COUNTIF(Верно!Q$3:Q$42,$A37)&gt;0,"+",IF(COUNTIF(Верно!Q$3:Q$42,"\"&amp;$A37)&gt;0,"?",""))</f>
        <v/>
      </c>
      <c r="X37" s="23" t="str">
        <f>IF(COUNTIF(Верно!R$3:R$42,$A37)&gt;0,"+",IF(COUNTIF(Верно!R$3:R$42,"\"&amp;$A37)&gt;0,"?",""))</f>
        <v/>
      </c>
      <c r="Y37" s="23" t="str">
        <f>IF(COUNTIF(Верно!S$3:S$42,$A37)&gt;0,"+",IF(COUNTIF(Верно!S$3:S$42,"\"&amp;$A37)&gt;0,"?",""))</f>
        <v/>
      </c>
      <c r="Z37" s="23" t="str">
        <f>IF(COUNTIF(Верно!T$3:T$42,$A37)&gt;0,"+",IF(COUNTIF(Верно!T$3:T$42,"\"&amp;$A37)&gt;0,"?",""))</f>
        <v/>
      </c>
      <c r="AA37" s="23" t="str">
        <f>IF(COUNTIF(Верно!U$3:U$42,$A37)&gt;0,"+",IF(COUNTIF(Верно!U$3:U$42,"\"&amp;$A37)&gt;0,"?",""))</f>
        <v/>
      </c>
      <c r="AB37" s="23" t="str">
        <f>IF(COUNTIF(Верно!V$3:V$42,$A37)&gt;0,"+",IF(COUNTIF(Верно!V$3:V$42,"\"&amp;$A37)&gt;0,"?",""))</f>
        <v/>
      </c>
      <c r="AC37" s="23" t="str">
        <f>IF(COUNTIF(Верно!W$3:W$42,$A37)&gt;0,"+",IF(COUNTIF(Верно!W$3:W$42,"\"&amp;$A37)&gt;0,"?",""))</f>
        <v/>
      </c>
      <c r="AD37" s="24" t="str">
        <f>IF(COUNTIF(Верно!X$3:X$42,$A37)&gt;0,"+",IF(COUNTIF(Верно!X$3:X$42,"\"&amp;$A37)&gt;0,"?",""))</f>
        <v/>
      </c>
    </row>
    <row r="38" spans="1:30" x14ac:dyDescent="0.35">
      <c r="A38" s="2"/>
      <c r="B38" s="2" t="str">
        <f ca="1">IF(ISBLANK($A38),"",OFFSET(Команды!A$3,MATCH($A38,OFFSET(Команды!$F$4:$F$43,0,Площадка!$B$1),0),0))</f>
        <v/>
      </c>
      <c r="C38" s="12" t="str">
        <f ca="1">IF(ISBLANK($A38),"",OFFSET(Команды!B$3,MATCH($A38,OFFSET(Команды!$F$4:$F$43,0,Площадка!$B$1),0),0))</f>
        <v/>
      </c>
      <c r="D38" s="12" t="str">
        <f ca="1">IF(ISBLANK($A38),"",OFFSET(Команды!C$3,MATCH($A38,OFFSET(Команды!$F$4:$F$43,0,Площадка!$B$1),0),0))</f>
        <v/>
      </c>
      <c r="E38" s="12" t="str">
        <f t="shared" si="2"/>
        <v/>
      </c>
      <c r="F38" s="16" t="str">
        <f t="shared" si="3"/>
        <v/>
      </c>
      <c r="G38" s="23" t="str">
        <f>IF(COUNTIF(Верно!A$3:A$42,$A38)&gt;0,"+",IF(COUNTIF(Верно!A$3:A$42,"\"&amp;$A38)&gt;0,"?",""))</f>
        <v/>
      </c>
      <c r="H38" s="23" t="str">
        <f>IF(COUNTIF(Верно!B$3:B$42,$A38)&gt;0,"+",IF(COUNTIF(Верно!B$3:B$42,"\"&amp;$A38)&gt;0,"?",""))</f>
        <v/>
      </c>
      <c r="I38" s="23" t="str">
        <f>IF(COUNTIF(Верно!C$3:C$42,$A38)&gt;0,"+",IF(COUNTIF(Верно!C$3:C$42,"\"&amp;$A38)&gt;0,"?",""))</f>
        <v/>
      </c>
      <c r="J38" s="23" t="str">
        <f>IF(COUNTIF(Верно!D$3:D$42,$A38)&gt;0,"+",IF(COUNTIF(Верно!D$3:D$42,"\"&amp;$A38)&gt;0,"?",""))</f>
        <v/>
      </c>
      <c r="K38" s="23" t="str">
        <f>IF(COUNTIF(Верно!E$3:E$42,$A38)&gt;0,"+",IF(COUNTIF(Верно!E$3:E$42,"\"&amp;$A38)&gt;0,"?",""))</f>
        <v/>
      </c>
      <c r="L38" s="23" t="str">
        <f>IF(COUNTIF(Верно!F$3:F$42,$A38)&gt;0,"+",IF(COUNTIF(Верно!F$3:F$42,"\"&amp;$A38)&gt;0,"?",""))</f>
        <v/>
      </c>
      <c r="M38" s="23" t="str">
        <f>IF(COUNTIF(Верно!G$3:G$42,$A38)&gt;0,"+",IF(COUNTIF(Верно!G$3:G$42,"\"&amp;$A38)&gt;0,"?",""))</f>
        <v/>
      </c>
      <c r="N38" s="23" t="str">
        <f>IF(COUNTIF(Верно!H$3:H$42,$A38)&gt;0,"+",IF(COUNTIF(Верно!H$3:H$42,"\"&amp;$A38)&gt;0,"?",""))</f>
        <v/>
      </c>
      <c r="O38" s="23" t="str">
        <f>IF(COUNTIF(Верно!I$3:I$42,$A38)&gt;0,"+",IF(COUNTIF(Верно!I$3:I$42,"\"&amp;$A38)&gt;0,"?",""))</f>
        <v/>
      </c>
      <c r="P38" s="23" t="str">
        <f>IF(COUNTIF(Верно!J$3:J$42,$A38)&gt;0,"+",IF(COUNTIF(Верно!J$3:J$42,"\"&amp;$A38)&gt;0,"?",""))</f>
        <v/>
      </c>
      <c r="Q38" s="23" t="str">
        <f>IF(COUNTIF(Верно!K$3:K$42,$A38)&gt;0,"+",IF(COUNTIF(Верно!K$3:K$42,"\"&amp;$A38)&gt;0,"?",""))</f>
        <v/>
      </c>
      <c r="R38" s="23" t="str">
        <f>IF(COUNTIF(Верно!L$3:L$42,$A38)&gt;0,"+",IF(COUNTIF(Верно!L$3:L$42,"\"&amp;$A38)&gt;0,"?",""))</f>
        <v/>
      </c>
      <c r="S38" s="23" t="str">
        <f>IF(COUNTIF(Верно!M$3:M$42,$A38)&gt;0,"+",IF(COUNTIF(Верно!M$3:M$42,"\"&amp;$A38)&gt;0,"?",""))</f>
        <v/>
      </c>
      <c r="T38" s="23" t="str">
        <f>IF(COUNTIF(Верно!N$3:N$42,$A38)&gt;0,"+",IF(COUNTIF(Верно!N$3:N$42,"\"&amp;$A38)&gt;0,"?",""))</f>
        <v/>
      </c>
      <c r="U38" s="23" t="str">
        <f>IF(COUNTIF(Верно!O$3:O$42,$A38)&gt;0,"+",IF(COUNTIF(Верно!O$3:O$42,"\"&amp;$A38)&gt;0,"?",""))</f>
        <v/>
      </c>
      <c r="V38" s="23" t="str">
        <f>IF(COUNTIF(Верно!P$3:P$42,$A38)&gt;0,"+",IF(COUNTIF(Верно!P$3:P$42,"\"&amp;$A38)&gt;0,"?",""))</f>
        <v/>
      </c>
      <c r="W38" s="23" t="str">
        <f>IF(COUNTIF(Верно!Q$3:Q$42,$A38)&gt;0,"+",IF(COUNTIF(Верно!Q$3:Q$42,"\"&amp;$A38)&gt;0,"?",""))</f>
        <v/>
      </c>
      <c r="X38" s="23" t="str">
        <f>IF(COUNTIF(Верно!R$3:R$42,$A38)&gt;0,"+",IF(COUNTIF(Верно!R$3:R$42,"\"&amp;$A38)&gt;0,"?",""))</f>
        <v/>
      </c>
      <c r="Y38" s="23" t="str">
        <f>IF(COUNTIF(Верно!S$3:S$42,$A38)&gt;0,"+",IF(COUNTIF(Верно!S$3:S$42,"\"&amp;$A38)&gt;0,"?",""))</f>
        <v/>
      </c>
      <c r="Z38" s="23" t="str">
        <f>IF(COUNTIF(Верно!T$3:T$42,$A38)&gt;0,"+",IF(COUNTIF(Верно!T$3:T$42,"\"&amp;$A38)&gt;0,"?",""))</f>
        <v/>
      </c>
      <c r="AA38" s="23" t="str">
        <f>IF(COUNTIF(Верно!U$3:U$42,$A38)&gt;0,"+",IF(COUNTIF(Верно!U$3:U$42,"\"&amp;$A38)&gt;0,"?",""))</f>
        <v/>
      </c>
      <c r="AB38" s="23" t="str">
        <f>IF(COUNTIF(Верно!V$3:V$42,$A38)&gt;0,"+",IF(COUNTIF(Верно!V$3:V$42,"\"&amp;$A38)&gt;0,"?",""))</f>
        <v/>
      </c>
      <c r="AC38" s="23" t="str">
        <f>IF(COUNTIF(Верно!W$3:W$42,$A38)&gt;0,"+",IF(COUNTIF(Верно!W$3:W$42,"\"&amp;$A38)&gt;0,"?",""))</f>
        <v/>
      </c>
      <c r="AD38" s="24" t="str">
        <f>IF(COUNTIF(Верно!X$3:X$42,$A38)&gt;0,"+",IF(COUNTIF(Верно!X$3:X$42,"\"&amp;$A38)&gt;0,"?",""))</f>
        <v/>
      </c>
    </row>
    <row r="39" spans="1:30" x14ac:dyDescent="0.35">
      <c r="A39" s="2"/>
      <c r="B39" s="2" t="str">
        <f ca="1">IF(ISBLANK($A39),"",OFFSET(Команды!A$3,MATCH($A39,OFFSET(Команды!$F$4:$F$43,0,Площадка!$B$1),0),0))</f>
        <v/>
      </c>
      <c r="C39" s="12" t="str">
        <f ca="1">IF(ISBLANK($A39),"",OFFSET(Команды!B$3,MATCH($A39,OFFSET(Команды!$F$4:$F$43,0,Площадка!$B$1),0),0))</f>
        <v/>
      </c>
      <c r="D39" s="12" t="str">
        <f ca="1">IF(ISBLANK($A39),"",OFFSET(Команды!C$3,MATCH($A39,OFFSET(Команды!$F$4:$F$43,0,Площадка!$B$1),0),0))</f>
        <v/>
      </c>
      <c r="E39" s="12" t="str">
        <f t="shared" si="2"/>
        <v/>
      </c>
      <c r="F39" s="16" t="str">
        <f t="shared" si="3"/>
        <v/>
      </c>
      <c r="G39" s="23" t="str">
        <f>IF(COUNTIF(Верно!A$3:A$42,$A39)&gt;0,"+",IF(COUNTIF(Верно!A$3:A$42,"\"&amp;$A39)&gt;0,"?",""))</f>
        <v/>
      </c>
      <c r="H39" s="23" t="str">
        <f>IF(COUNTIF(Верно!B$3:B$42,$A39)&gt;0,"+",IF(COUNTIF(Верно!B$3:B$42,"\"&amp;$A39)&gt;0,"?",""))</f>
        <v/>
      </c>
      <c r="I39" s="23" t="str">
        <f>IF(COUNTIF(Верно!C$3:C$42,$A39)&gt;0,"+",IF(COUNTIF(Верно!C$3:C$42,"\"&amp;$A39)&gt;0,"?",""))</f>
        <v/>
      </c>
      <c r="J39" s="23" t="str">
        <f>IF(COUNTIF(Верно!D$3:D$42,$A39)&gt;0,"+",IF(COUNTIF(Верно!D$3:D$42,"\"&amp;$A39)&gt;0,"?",""))</f>
        <v/>
      </c>
      <c r="K39" s="23" t="str">
        <f>IF(COUNTIF(Верно!E$3:E$42,$A39)&gt;0,"+",IF(COUNTIF(Верно!E$3:E$42,"\"&amp;$A39)&gt;0,"?",""))</f>
        <v/>
      </c>
      <c r="L39" s="23" t="str">
        <f>IF(COUNTIF(Верно!F$3:F$42,$A39)&gt;0,"+",IF(COUNTIF(Верно!F$3:F$42,"\"&amp;$A39)&gt;0,"?",""))</f>
        <v/>
      </c>
      <c r="M39" s="23" t="str">
        <f>IF(COUNTIF(Верно!G$3:G$42,$A39)&gt;0,"+",IF(COUNTIF(Верно!G$3:G$42,"\"&amp;$A39)&gt;0,"?",""))</f>
        <v/>
      </c>
      <c r="N39" s="23" t="str">
        <f>IF(COUNTIF(Верно!H$3:H$42,$A39)&gt;0,"+",IF(COUNTIF(Верно!H$3:H$42,"\"&amp;$A39)&gt;0,"?",""))</f>
        <v/>
      </c>
      <c r="O39" s="23" t="str">
        <f>IF(COUNTIF(Верно!I$3:I$42,$A39)&gt;0,"+",IF(COUNTIF(Верно!I$3:I$42,"\"&amp;$A39)&gt;0,"?",""))</f>
        <v/>
      </c>
      <c r="P39" s="23" t="str">
        <f>IF(COUNTIF(Верно!J$3:J$42,$A39)&gt;0,"+",IF(COUNTIF(Верно!J$3:J$42,"\"&amp;$A39)&gt;0,"?",""))</f>
        <v/>
      </c>
      <c r="Q39" s="23" t="str">
        <f>IF(COUNTIF(Верно!K$3:K$42,$A39)&gt;0,"+",IF(COUNTIF(Верно!K$3:K$42,"\"&amp;$A39)&gt;0,"?",""))</f>
        <v/>
      </c>
      <c r="R39" s="23" t="str">
        <f>IF(COUNTIF(Верно!L$3:L$42,$A39)&gt;0,"+",IF(COUNTIF(Верно!L$3:L$42,"\"&amp;$A39)&gt;0,"?",""))</f>
        <v/>
      </c>
      <c r="S39" s="23" t="str">
        <f>IF(COUNTIF(Верно!M$3:M$42,$A39)&gt;0,"+",IF(COUNTIF(Верно!M$3:M$42,"\"&amp;$A39)&gt;0,"?",""))</f>
        <v/>
      </c>
      <c r="T39" s="23" t="str">
        <f>IF(COUNTIF(Верно!N$3:N$42,$A39)&gt;0,"+",IF(COUNTIF(Верно!N$3:N$42,"\"&amp;$A39)&gt;0,"?",""))</f>
        <v/>
      </c>
      <c r="U39" s="23" t="str">
        <f>IF(COUNTIF(Верно!O$3:O$42,$A39)&gt;0,"+",IF(COUNTIF(Верно!O$3:O$42,"\"&amp;$A39)&gt;0,"?",""))</f>
        <v/>
      </c>
      <c r="V39" s="23" t="str">
        <f>IF(COUNTIF(Верно!P$3:P$42,$A39)&gt;0,"+",IF(COUNTIF(Верно!P$3:P$42,"\"&amp;$A39)&gt;0,"?",""))</f>
        <v/>
      </c>
      <c r="W39" s="23" t="str">
        <f>IF(COUNTIF(Верно!Q$3:Q$42,$A39)&gt;0,"+",IF(COUNTIF(Верно!Q$3:Q$42,"\"&amp;$A39)&gt;0,"?",""))</f>
        <v/>
      </c>
      <c r="X39" s="23" t="str">
        <f>IF(COUNTIF(Верно!R$3:R$42,$A39)&gt;0,"+",IF(COUNTIF(Верно!R$3:R$42,"\"&amp;$A39)&gt;0,"?",""))</f>
        <v/>
      </c>
      <c r="Y39" s="23" t="str">
        <f>IF(COUNTIF(Верно!S$3:S$42,$A39)&gt;0,"+",IF(COUNTIF(Верно!S$3:S$42,"\"&amp;$A39)&gt;0,"?",""))</f>
        <v/>
      </c>
      <c r="Z39" s="23" t="str">
        <f>IF(COUNTIF(Верно!T$3:T$42,$A39)&gt;0,"+",IF(COUNTIF(Верно!T$3:T$42,"\"&amp;$A39)&gt;0,"?",""))</f>
        <v/>
      </c>
      <c r="AA39" s="23" t="str">
        <f>IF(COUNTIF(Верно!U$3:U$42,$A39)&gt;0,"+",IF(COUNTIF(Верно!U$3:U$42,"\"&amp;$A39)&gt;0,"?",""))</f>
        <v/>
      </c>
      <c r="AB39" s="23" t="str">
        <f>IF(COUNTIF(Верно!V$3:V$42,$A39)&gt;0,"+",IF(COUNTIF(Верно!V$3:V$42,"\"&amp;$A39)&gt;0,"?",""))</f>
        <v/>
      </c>
      <c r="AC39" s="23" t="str">
        <f>IF(COUNTIF(Верно!W$3:W$42,$A39)&gt;0,"+",IF(COUNTIF(Верно!W$3:W$42,"\"&amp;$A39)&gt;0,"?",""))</f>
        <v/>
      </c>
      <c r="AD39" s="24" t="str">
        <f>IF(COUNTIF(Верно!X$3:X$42,$A39)&gt;0,"+",IF(COUNTIF(Верно!X$3:X$42,"\"&amp;$A39)&gt;0,"?",""))</f>
        <v/>
      </c>
    </row>
    <row r="40" spans="1:30" x14ac:dyDescent="0.35">
      <c r="A40" s="2"/>
      <c r="B40" s="2" t="str">
        <f ca="1">IF(ISBLANK($A40),"",OFFSET(Команды!A$3,MATCH($A40,OFFSET(Команды!$F$4:$F$43,0,Площадка!$B$1),0),0))</f>
        <v/>
      </c>
      <c r="C40" s="12" t="str">
        <f ca="1">IF(ISBLANK($A40),"",OFFSET(Команды!B$3,MATCH($A40,OFFSET(Команды!$F$4:$F$43,0,Площадка!$B$1),0),0))</f>
        <v/>
      </c>
      <c r="D40" s="12" t="str">
        <f ca="1">IF(ISBLANK($A40),"",OFFSET(Команды!C$3,MATCH($A40,OFFSET(Команды!$F$4:$F$43,0,Площадка!$B$1),0),0))</f>
        <v/>
      </c>
      <c r="E40" s="12" t="str">
        <f t="shared" si="2"/>
        <v/>
      </c>
      <c r="F40" s="16" t="str">
        <f t="shared" si="3"/>
        <v/>
      </c>
      <c r="G40" s="23" t="str">
        <f>IF(COUNTIF(Верно!A$3:A$42,$A40)&gt;0,"+",IF(COUNTIF(Верно!A$3:A$42,"\"&amp;$A40)&gt;0,"?",""))</f>
        <v/>
      </c>
      <c r="H40" s="23" t="str">
        <f>IF(COUNTIF(Верно!B$3:B$42,$A40)&gt;0,"+",IF(COUNTIF(Верно!B$3:B$42,"\"&amp;$A40)&gt;0,"?",""))</f>
        <v/>
      </c>
      <c r="I40" s="23" t="str">
        <f>IF(COUNTIF(Верно!C$3:C$42,$A40)&gt;0,"+",IF(COUNTIF(Верно!C$3:C$42,"\"&amp;$A40)&gt;0,"?",""))</f>
        <v/>
      </c>
      <c r="J40" s="23" t="str">
        <f>IF(COUNTIF(Верно!D$3:D$42,$A40)&gt;0,"+",IF(COUNTIF(Верно!D$3:D$42,"\"&amp;$A40)&gt;0,"?",""))</f>
        <v/>
      </c>
      <c r="K40" s="23" t="str">
        <f>IF(COUNTIF(Верно!E$3:E$42,$A40)&gt;0,"+",IF(COUNTIF(Верно!E$3:E$42,"\"&amp;$A40)&gt;0,"?",""))</f>
        <v/>
      </c>
      <c r="L40" s="23" t="str">
        <f>IF(COUNTIF(Верно!F$3:F$42,$A40)&gt;0,"+",IF(COUNTIF(Верно!F$3:F$42,"\"&amp;$A40)&gt;0,"?",""))</f>
        <v/>
      </c>
      <c r="M40" s="23" t="str">
        <f>IF(COUNTIF(Верно!G$3:G$42,$A40)&gt;0,"+",IF(COUNTIF(Верно!G$3:G$42,"\"&amp;$A40)&gt;0,"?",""))</f>
        <v/>
      </c>
      <c r="N40" s="23" t="str">
        <f>IF(COUNTIF(Верно!H$3:H$42,$A40)&gt;0,"+",IF(COUNTIF(Верно!H$3:H$42,"\"&amp;$A40)&gt;0,"?",""))</f>
        <v/>
      </c>
      <c r="O40" s="23" t="str">
        <f>IF(COUNTIF(Верно!I$3:I$42,$A40)&gt;0,"+",IF(COUNTIF(Верно!I$3:I$42,"\"&amp;$A40)&gt;0,"?",""))</f>
        <v/>
      </c>
      <c r="P40" s="23" t="str">
        <f>IF(COUNTIF(Верно!J$3:J$42,$A40)&gt;0,"+",IF(COUNTIF(Верно!J$3:J$42,"\"&amp;$A40)&gt;0,"?",""))</f>
        <v/>
      </c>
      <c r="Q40" s="23" t="str">
        <f>IF(COUNTIF(Верно!K$3:K$42,$A40)&gt;0,"+",IF(COUNTIF(Верно!K$3:K$42,"\"&amp;$A40)&gt;0,"?",""))</f>
        <v/>
      </c>
      <c r="R40" s="23" t="str">
        <f>IF(COUNTIF(Верно!L$3:L$42,$A40)&gt;0,"+",IF(COUNTIF(Верно!L$3:L$42,"\"&amp;$A40)&gt;0,"?",""))</f>
        <v/>
      </c>
      <c r="S40" s="23" t="str">
        <f>IF(COUNTIF(Верно!M$3:M$42,$A40)&gt;0,"+",IF(COUNTIF(Верно!M$3:M$42,"\"&amp;$A40)&gt;0,"?",""))</f>
        <v/>
      </c>
      <c r="T40" s="23" t="str">
        <f>IF(COUNTIF(Верно!N$3:N$42,$A40)&gt;0,"+",IF(COUNTIF(Верно!N$3:N$42,"\"&amp;$A40)&gt;0,"?",""))</f>
        <v/>
      </c>
      <c r="U40" s="23" t="str">
        <f>IF(COUNTIF(Верно!O$3:O$42,$A40)&gt;0,"+",IF(COUNTIF(Верно!O$3:O$42,"\"&amp;$A40)&gt;0,"?",""))</f>
        <v/>
      </c>
      <c r="V40" s="23" t="str">
        <f>IF(COUNTIF(Верно!P$3:P$42,$A40)&gt;0,"+",IF(COUNTIF(Верно!P$3:P$42,"\"&amp;$A40)&gt;0,"?",""))</f>
        <v/>
      </c>
      <c r="W40" s="23" t="str">
        <f>IF(COUNTIF(Верно!Q$3:Q$42,$A40)&gt;0,"+",IF(COUNTIF(Верно!Q$3:Q$42,"\"&amp;$A40)&gt;0,"?",""))</f>
        <v/>
      </c>
      <c r="X40" s="23" t="str">
        <f>IF(COUNTIF(Верно!R$3:R$42,$A40)&gt;0,"+",IF(COUNTIF(Верно!R$3:R$42,"\"&amp;$A40)&gt;0,"?",""))</f>
        <v/>
      </c>
      <c r="Y40" s="23" t="str">
        <f>IF(COUNTIF(Верно!S$3:S$42,$A40)&gt;0,"+",IF(COUNTIF(Верно!S$3:S$42,"\"&amp;$A40)&gt;0,"?",""))</f>
        <v/>
      </c>
      <c r="Z40" s="23" t="str">
        <f>IF(COUNTIF(Верно!T$3:T$42,$A40)&gt;0,"+",IF(COUNTIF(Верно!T$3:T$42,"\"&amp;$A40)&gt;0,"?",""))</f>
        <v/>
      </c>
      <c r="AA40" s="23" t="str">
        <f>IF(COUNTIF(Верно!U$3:U$42,$A40)&gt;0,"+",IF(COUNTIF(Верно!U$3:U$42,"\"&amp;$A40)&gt;0,"?",""))</f>
        <v/>
      </c>
      <c r="AB40" s="23" t="str">
        <f>IF(COUNTIF(Верно!V$3:V$42,$A40)&gt;0,"+",IF(COUNTIF(Верно!V$3:V$42,"\"&amp;$A40)&gt;0,"?",""))</f>
        <v/>
      </c>
      <c r="AC40" s="23" t="str">
        <f>IF(COUNTIF(Верно!W$3:W$42,$A40)&gt;0,"+",IF(COUNTIF(Верно!W$3:W$42,"\"&amp;$A40)&gt;0,"?",""))</f>
        <v/>
      </c>
      <c r="AD40" s="24" t="str">
        <f>IF(COUNTIF(Верно!X$3:X$42,$A40)&gt;0,"+",IF(COUNTIF(Верно!X$3:X$42,"\"&amp;$A40)&gt;0,"?",""))</f>
        <v/>
      </c>
    </row>
    <row r="41" spans="1:30" x14ac:dyDescent="0.35">
      <c r="A41" s="2"/>
      <c r="B41" s="2" t="str">
        <f ca="1">IF(ISBLANK($A41),"",OFFSET(Команды!A$3,MATCH($A41,OFFSET(Команды!$F$4:$F$43,0,Площадка!$B$1),0),0))</f>
        <v/>
      </c>
      <c r="C41" s="12" t="str">
        <f ca="1">IF(ISBLANK($A41),"",OFFSET(Команды!B$3,MATCH($A41,OFFSET(Команды!$F$4:$F$43,0,Площадка!$B$1),0),0))</f>
        <v/>
      </c>
      <c r="D41" s="12" t="str">
        <f ca="1">IF(ISBLANK($A41),"",OFFSET(Команды!C$3,MATCH($A41,OFFSET(Команды!$F$4:$F$43,0,Площадка!$B$1),0),0))</f>
        <v/>
      </c>
      <c r="E41" s="12" t="str">
        <f t="shared" si="2"/>
        <v/>
      </c>
      <c r="F41" s="16" t="str">
        <f t="shared" si="3"/>
        <v/>
      </c>
      <c r="G41" s="23" t="str">
        <f>IF(COUNTIF(Верно!A$3:A$42,$A41)&gt;0,"+",IF(COUNTIF(Верно!A$3:A$42,"\"&amp;$A41)&gt;0,"?",""))</f>
        <v/>
      </c>
      <c r="H41" s="23" t="str">
        <f>IF(COUNTIF(Верно!B$3:B$42,$A41)&gt;0,"+",IF(COUNTIF(Верно!B$3:B$42,"\"&amp;$A41)&gt;0,"?",""))</f>
        <v/>
      </c>
      <c r="I41" s="23" t="str">
        <f>IF(COUNTIF(Верно!C$3:C$42,$A41)&gt;0,"+",IF(COUNTIF(Верно!C$3:C$42,"\"&amp;$A41)&gt;0,"?",""))</f>
        <v/>
      </c>
      <c r="J41" s="23" t="str">
        <f>IF(COUNTIF(Верно!D$3:D$42,$A41)&gt;0,"+",IF(COUNTIF(Верно!D$3:D$42,"\"&amp;$A41)&gt;0,"?",""))</f>
        <v/>
      </c>
      <c r="K41" s="23" t="str">
        <f>IF(COUNTIF(Верно!E$3:E$42,$A41)&gt;0,"+",IF(COUNTIF(Верно!E$3:E$42,"\"&amp;$A41)&gt;0,"?",""))</f>
        <v/>
      </c>
      <c r="L41" s="23" t="str">
        <f>IF(COUNTIF(Верно!F$3:F$42,$A41)&gt;0,"+",IF(COUNTIF(Верно!F$3:F$42,"\"&amp;$A41)&gt;0,"?",""))</f>
        <v/>
      </c>
      <c r="M41" s="23" t="str">
        <f>IF(COUNTIF(Верно!G$3:G$42,$A41)&gt;0,"+",IF(COUNTIF(Верно!G$3:G$42,"\"&amp;$A41)&gt;0,"?",""))</f>
        <v/>
      </c>
      <c r="N41" s="23" t="str">
        <f>IF(COUNTIF(Верно!H$3:H$42,$A41)&gt;0,"+",IF(COUNTIF(Верно!H$3:H$42,"\"&amp;$A41)&gt;0,"?",""))</f>
        <v/>
      </c>
      <c r="O41" s="23" t="str">
        <f>IF(COUNTIF(Верно!I$3:I$42,$A41)&gt;0,"+",IF(COUNTIF(Верно!I$3:I$42,"\"&amp;$A41)&gt;0,"?",""))</f>
        <v/>
      </c>
      <c r="P41" s="23" t="str">
        <f>IF(COUNTIF(Верно!J$3:J$42,$A41)&gt;0,"+",IF(COUNTIF(Верно!J$3:J$42,"\"&amp;$A41)&gt;0,"?",""))</f>
        <v/>
      </c>
      <c r="Q41" s="23" t="str">
        <f>IF(COUNTIF(Верно!K$3:K$42,$A41)&gt;0,"+",IF(COUNTIF(Верно!K$3:K$42,"\"&amp;$A41)&gt;0,"?",""))</f>
        <v/>
      </c>
      <c r="R41" s="23" t="str">
        <f>IF(COUNTIF(Верно!L$3:L$42,$A41)&gt;0,"+",IF(COUNTIF(Верно!L$3:L$42,"\"&amp;$A41)&gt;0,"?",""))</f>
        <v/>
      </c>
      <c r="S41" s="23" t="str">
        <f>IF(COUNTIF(Верно!M$3:M$42,$A41)&gt;0,"+",IF(COUNTIF(Верно!M$3:M$42,"\"&amp;$A41)&gt;0,"?",""))</f>
        <v/>
      </c>
      <c r="T41" s="23" t="str">
        <f>IF(COUNTIF(Верно!N$3:N$42,$A41)&gt;0,"+",IF(COUNTIF(Верно!N$3:N$42,"\"&amp;$A41)&gt;0,"?",""))</f>
        <v/>
      </c>
      <c r="U41" s="23" t="str">
        <f>IF(COUNTIF(Верно!O$3:O$42,$A41)&gt;0,"+",IF(COUNTIF(Верно!O$3:O$42,"\"&amp;$A41)&gt;0,"?",""))</f>
        <v/>
      </c>
      <c r="V41" s="23" t="str">
        <f>IF(COUNTIF(Верно!P$3:P$42,$A41)&gt;0,"+",IF(COUNTIF(Верно!P$3:P$42,"\"&amp;$A41)&gt;0,"?",""))</f>
        <v/>
      </c>
      <c r="W41" s="23" t="str">
        <f>IF(COUNTIF(Верно!Q$3:Q$42,$A41)&gt;0,"+",IF(COUNTIF(Верно!Q$3:Q$42,"\"&amp;$A41)&gt;0,"?",""))</f>
        <v/>
      </c>
      <c r="X41" s="23" t="str">
        <f>IF(COUNTIF(Верно!R$3:R$42,$A41)&gt;0,"+",IF(COUNTIF(Верно!R$3:R$42,"\"&amp;$A41)&gt;0,"?",""))</f>
        <v/>
      </c>
      <c r="Y41" s="23" t="str">
        <f>IF(COUNTIF(Верно!S$3:S$42,$A41)&gt;0,"+",IF(COUNTIF(Верно!S$3:S$42,"\"&amp;$A41)&gt;0,"?",""))</f>
        <v/>
      </c>
      <c r="Z41" s="23" t="str">
        <f>IF(COUNTIF(Верно!T$3:T$42,$A41)&gt;0,"+",IF(COUNTIF(Верно!T$3:T$42,"\"&amp;$A41)&gt;0,"?",""))</f>
        <v/>
      </c>
      <c r="AA41" s="23" t="str">
        <f>IF(COUNTIF(Верно!U$3:U$42,$A41)&gt;0,"+",IF(COUNTIF(Верно!U$3:U$42,"\"&amp;$A41)&gt;0,"?",""))</f>
        <v/>
      </c>
      <c r="AB41" s="23" t="str">
        <f>IF(COUNTIF(Верно!V$3:V$42,$A41)&gt;0,"+",IF(COUNTIF(Верно!V$3:V$42,"\"&amp;$A41)&gt;0,"?",""))</f>
        <v/>
      </c>
      <c r="AC41" s="23" t="str">
        <f>IF(COUNTIF(Верно!W$3:W$42,$A41)&gt;0,"+",IF(COUNTIF(Верно!W$3:W$42,"\"&amp;$A41)&gt;0,"?",""))</f>
        <v/>
      </c>
      <c r="AD41" s="24" t="str">
        <f>IF(COUNTIF(Верно!X$3:X$42,$A41)&gt;0,"+",IF(COUNTIF(Верно!X$3:X$42,"\"&amp;$A41)&gt;0,"?",""))</f>
        <v/>
      </c>
    </row>
    <row r="42" spans="1:30" x14ac:dyDescent="0.35">
      <c r="A42" s="2"/>
      <c r="B42" s="2" t="str">
        <f ca="1">IF(ISBLANK($A42),"",OFFSET(Команды!A$3,MATCH($A42,OFFSET(Команды!$F$4:$F$43,0,Площадка!$B$1),0),0))</f>
        <v/>
      </c>
      <c r="C42" s="12" t="str">
        <f ca="1">IF(ISBLANK($A42),"",OFFSET(Команды!B$3,MATCH($A42,OFFSET(Команды!$F$4:$F$43,0,Площадка!$B$1),0),0))</f>
        <v/>
      </c>
      <c r="D42" s="12" t="str">
        <f ca="1">IF(ISBLANK($A42),"",OFFSET(Команды!C$3,MATCH($A42,OFFSET(Команды!$F$4:$F$43,0,Площадка!$B$1),0),0))</f>
        <v/>
      </c>
      <c r="E42" s="12" t="str">
        <f t="shared" si="2"/>
        <v/>
      </c>
      <c r="F42" s="16" t="str">
        <f t="shared" si="3"/>
        <v/>
      </c>
      <c r="G42" s="23" t="str">
        <f>IF(COUNTIF(Верно!A$3:A$42,$A42)&gt;0,"+",IF(COUNTIF(Верно!A$3:A$42,"\"&amp;$A42)&gt;0,"?",""))</f>
        <v/>
      </c>
      <c r="H42" s="23" t="str">
        <f>IF(COUNTIF(Верно!B$3:B$42,$A42)&gt;0,"+",IF(COUNTIF(Верно!B$3:B$42,"\"&amp;$A42)&gt;0,"?",""))</f>
        <v/>
      </c>
      <c r="I42" s="23" t="str">
        <f>IF(COUNTIF(Верно!C$3:C$42,$A42)&gt;0,"+",IF(COUNTIF(Верно!C$3:C$42,"\"&amp;$A42)&gt;0,"?",""))</f>
        <v/>
      </c>
      <c r="J42" s="23" t="str">
        <f>IF(COUNTIF(Верно!D$3:D$42,$A42)&gt;0,"+",IF(COUNTIF(Верно!D$3:D$42,"\"&amp;$A42)&gt;0,"?",""))</f>
        <v/>
      </c>
      <c r="K42" s="23" t="str">
        <f>IF(COUNTIF(Верно!E$3:E$42,$A42)&gt;0,"+",IF(COUNTIF(Верно!E$3:E$42,"\"&amp;$A42)&gt;0,"?",""))</f>
        <v/>
      </c>
      <c r="L42" s="23" t="str">
        <f>IF(COUNTIF(Верно!F$3:F$42,$A42)&gt;0,"+",IF(COUNTIF(Верно!F$3:F$42,"\"&amp;$A42)&gt;0,"?",""))</f>
        <v/>
      </c>
      <c r="M42" s="23" t="str">
        <f>IF(COUNTIF(Верно!G$3:G$42,$A42)&gt;0,"+",IF(COUNTIF(Верно!G$3:G$42,"\"&amp;$A42)&gt;0,"?",""))</f>
        <v/>
      </c>
      <c r="N42" s="23" t="str">
        <f>IF(COUNTIF(Верно!H$3:H$42,$A42)&gt;0,"+",IF(COUNTIF(Верно!H$3:H$42,"\"&amp;$A42)&gt;0,"?",""))</f>
        <v/>
      </c>
      <c r="O42" s="23" t="str">
        <f>IF(COUNTIF(Верно!I$3:I$42,$A42)&gt;0,"+",IF(COUNTIF(Верно!I$3:I$42,"\"&amp;$A42)&gt;0,"?",""))</f>
        <v/>
      </c>
      <c r="P42" s="23" t="str">
        <f>IF(COUNTIF(Верно!J$3:J$42,$A42)&gt;0,"+",IF(COUNTIF(Верно!J$3:J$42,"\"&amp;$A42)&gt;0,"?",""))</f>
        <v/>
      </c>
      <c r="Q42" s="23" t="str">
        <f>IF(COUNTIF(Верно!K$3:K$42,$A42)&gt;0,"+",IF(COUNTIF(Верно!K$3:K$42,"\"&amp;$A42)&gt;0,"?",""))</f>
        <v/>
      </c>
      <c r="R42" s="23" t="str">
        <f>IF(COUNTIF(Верно!L$3:L$42,$A42)&gt;0,"+",IF(COUNTIF(Верно!L$3:L$42,"\"&amp;$A42)&gt;0,"?",""))</f>
        <v/>
      </c>
      <c r="S42" s="23" t="str">
        <f>IF(COUNTIF(Верно!M$3:M$42,$A42)&gt;0,"+",IF(COUNTIF(Верно!M$3:M$42,"\"&amp;$A42)&gt;0,"?",""))</f>
        <v/>
      </c>
      <c r="T42" s="23" t="str">
        <f>IF(COUNTIF(Верно!N$3:N$42,$A42)&gt;0,"+",IF(COUNTIF(Верно!N$3:N$42,"\"&amp;$A42)&gt;0,"?",""))</f>
        <v/>
      </c>
      <c r="U42" s="23" t="str">
        <f>IF(COUNTIF(Верно!O$3:O$42,$A42)&gt;0,"+",IF(COUNTIF(Верно!O$3:O$42,"\"&amp;$A42)&gt;0,"?",""))</f>
        <v/>
      </c>
      <c r="V42" s="23" t="str">
        <f>IF(COUNTIF(Верно!P$3:P$42,$A42)&gt;0,"+",IF(COUNTIF(Верно!P$3:P$42,"\"&amp;$A42)&gt;0,"?",""))</f>
        <v/>
      </c>
      <c r="W42" s="23" t="str">
        <f>IF(COUNTIF(Верно!Q$3:Q$42,$A42)&gt;0,"+",IF(COUNTIF(Верно!Q$3:Q$42,"\"&amp;$A42)&gt;0,"?",""))</f>
        <v/>
      </c>
      <c r="X42" s="23" t="str">
        <f>IF(COUNTIF(Верно!R$3:R$42,$A42)&gt;0,"+",IF(COUNTIF(Верно!R$3:R$42,"\"&amp;$A42)&gt;0,"?",""))</f>
        <v/>
      </c>
      <c r="Y42" s="23" t="str">
        <f>IF(COUNTIF(Верно!S$3:S$42,$A42)&gt;0,"+",IF(COUNTIF(Верно!S$3:S$42,"\"&amp;$A42)&gt;0,"?",""))</f>
        <v/>
      </c>
      <c r="Z42" s="23" t="str">
        <f>IF(COUNTIF(Верно!T$3:T$42,$A42)&gt;0,"+",IF(COUNTIF(Верно!T$3:T$42,"\"&amp;$A42)&gt;0,"?",""))</f>
        <v/>
      </c>
      <c r="AA42" s="23" t="str">
        <f>IF(COUNTIF(Верно!U$3:U$42,$A42)&gt;0,"+",IF(COUNTIF(Верно!U$3:U$42,"\"&amp;$A42)&gt;0,"?",""))</f>
        <v/>
      </c>
      <c r="AB42" s="23" t="str">
        <f>IF(COUNTIF(Верно!V$3:V$42,$A42)&gt;0,"+",IF(COUNTIF(Верно!V$3:V$42,"\"&amp;$A42)&gt;0,"?",""))</f>
        <v/>
      </c>
      <c r="AC42" s="23" t="str">
        <f>IF(COUNTIF(Верно!W$3:W$42,$A42)&gt;0,"+",IF(COUNTIF(Верно!W$3:W$42,"\"&amp;$A42)&gt;0,"?",""))</f>
        <v/>
      </c>
      <c r="AD42" s="24" t="str">
        <f>IF(COUNTIF(Верно!X$3:X$42,$A42)&gt;0,"+",IF(COUNTIF(Верно!X$3:X$42,"\"&amp;$A42)&gt;0,"?",""))</f>
        <v/>
      </c>
    </row>
    <row r="43" spans="1:30" ht="16" thickBot="1" x14ac:dyDescent="0.4">
      <c r="A43" s="4"/>
      <c r="B43" s="4" t="str">
        <f ca="1">IF(ISBLANK($A43),"",OFFSET(Команды!A$3,MATCH($A43,OFFSET(Команды!$F$4:$F$43,0,Площадка!$B$1),0),0))</f>
        <v/>
      </c>
      <c r="C43" s="14" t="str">
        <f ca="1">IF(ISBLANK($A43),"",OFFSET(Команды!B$3,MATCH($A43,OFFSET(Команды!$F$4:$F$43,0,Площадка!$B$1),0),0))</f>
        <v/>
      </c>
      <c r="D43" s="14" t="str">
        <f ca="1">IF(ISBLANK($A43),"",OFFSET(Команды!C$3,MATCH($A43,OFFSET(Команды!$F$4:$F$43,0,Площадка!$B$1),0),0))</f>
        <v/>
      </c>
      <c r="E43" s="14" t="str">
        <f t="shared" si="2"/>
        <v/>
      </c>
      <c r="F43" s="17" t="str">
        <f t="shared" si="3"/>
        <v/>
      </c>
      <c r="G43" s="25" t="str">
        <f>IF(COUNTIF(Верно!A$3:A$42,$A43)&gt;0,"+",IF(COUNTIF(Верно!A$3:A$42,"\"&amp;$A43)&gt;0,"?",""))</f>
        <v/>
      </c>
      <c r="H43" s="25" t="str">
        <f>IF(COUNTIF(Верно!B$3:B$42,$A43)&gt;0,"+",IF(COUNTIF(Верно!B$3:B$42,"\"&amp;$A43)&gt;0,"?",""))</f>
        <v/>
      </c>
      <c r="I43" s="25" t="str">
        <f>IF(COUNTIF(Верно!C$3:C$42,$A43)&gt;0,"+",IF(COUNTIF(Верно!C$3:C$42,"\"&amp;$A43)&gt;0,"?",""))</f>
        <v/>
      </c>
      <c r="J43" s="25" t="str">
        <f>IF(COUNTIF(Верно!D$3:D$42,$A43)&gt;0,"+",IF(COUNTIF(Верно!D$3:D$42,"\"&amp;$A43)&gt;0,"?",""))</f>
        <v/>
      </c>
      <c r="K43" s="25" t="str">
        <f>IF(COUNTIF(Верно!E$3:E$42,$A43)&gt;0,"+",IF(COUNTIF(Верно!E$3:E$42,"\"&amp;$A43)&gt;0,"?",""))</f>
        <v/>
      </c>
      <c r="L43" s="25" t="str">
        <f>IF(COUNTIF(Верно!F$3:F$42,$A43)&gt;0,"+",IF(COUNTIF(Верно!F$3:F$42,"\"&amp;$A43)&gt;0,"?",""))</f>
        <v/>
      </c>
      <c r="M43" s="25" t="str">
        <f>IF(COUNTIF(Верно!G$3:G$42,$A43)&gt;0,"+",IF(COUNTIF(Верно!G$3:G$42,"\"&amp;$A43)&gt;0,"?",""))</f>
        <v/>
      </c>
      <c r="N43" s="25" t="str">
        <f>IF(COUNTIF(Верно!H$3:H$42,$A43)&gt;0,"+",IF(COUNTIF(Верно!H$3:H$42,"\"&amp;$A43)&gt;0,"?",""))</f>
        <v/>
      </c>
      <c r="O43" s="25" t="str">
        <f>IF(COUNTIF(Верно!I$3:I$42,$A43)&gt;0,"+",IF(COUNTIF(Верно!I$3:I$42,"\"&amp;$A43)&gt;0,"?",""))</f>
        <v/>
      </c>
      <c r="P43" s="25" t="str">
        <f>IF(COUNTIF(Верно!J$3:J$42,$A43)&gt;0,"+",IF(COUNTIF(Верно!J$3:J$42,"\"&amp;$A43)&gt;0,"?",""))</f>
        <v/>
      </c>
      <c r="Q43" s="25" t="str">
        <f>IF(COUNTIF(Верно!K$3:K$42,$A43)&gt;0,"+",IF(COUNTIF(Верно!K$3:K$42,"\"&amp;$A43)&gt;0,"?",""))</f>
        <v/>
      </c>
      <c r="R43" s="25" t="str">
        <f>IF(COUNTIF(Верно!L$3:L$42,$A43)&gt;0,"+",IF(COUNTIF(Верно!L$3:L$42,"\"&amp;$A43)&gt;0,"?",""))</f>
        <v/>
      </c>
      <c r="S43" s="25" t="str">
        <f>IF(COUNTIF(Верно!M$3:M$42,$A43)&gt;0,"+",IF(COUNTIF(Верно!M$3:M$42,"\"&amp;$A43)&gt;0,"?",""))</f>
        <v/>
      </c>
      <c r="T43" s="25" t="str">
        <f>IF(COUNTIF(Верно!N$3:N$42,$A43)&gt;0,"+",IF(COUNTIF(Верно!N$3:N$42,"\"&amp;$A43)&gt;0,"?",""))</f>
        <v/>
      </c>
      <c r="U43" s="25" t="str">
        <f>IF(COUNTIF(Верно!O$3:O$42,$A43)&gt;0,"+",IF(COUNTIF(Верно!O$3:O$42,"\"&amp;$A43)&gt;0,"?",""))</f>
        <v/>
      </c>
      <c r="V43" s="25" t="str">
        <f>IF(COUNTIF(Верно!P$3:P$42,$A43)&gt;0,"+",IF(COUNTIF(Верно!P$3:P$42,"\"&amp;$A43)&gt;0,"?",""))</f>
        <v/>
      </c>
      <c r="W43" s="25" t="str">
        <f>IF(COUNTIF(Верно!Q$3:Q$42,$A43)&gt;0,"+",IF(COUNTIF(Верно!Q$3:Q$42,"\"&amp;$A43)&gt;0,"?",""))</f>
        <v/>
      </c>
      <c r="X43" s="25" t="str">
        <f>IF(COUNTIF(Верно!R$3:R$42,$A43)&gt;0,"+",IF(COUNTIF(Верно!R$3:R$42,"\"&amp;$A43)&gt;0,"?",""))</f>
        <v/>
      </c>
      <c r="Y43" s="25" t="str">
        <f>IF(COUNTIF(Верно!S$3:S$42,$A43)&gt;0,"+",IF(COUNTIF(Верно!S$3:S$42,"\"&amp;$A43)&gt;0,"?",""))</f>
        <v/>
      </c>
      <c r="Z43" s="25" t="str">
        <f>IF(COUNTIF(Верно!T$3:T$42,$A43)&gt;0,"+",IF(COUNTIF(Верно!T$3:T$42,"\"&amp;$A43)&gt;0,"?",""))</f>
        <v/>
      </c>
      <c r="AA43" s="25" t="str">
        <f>IF(COUNTIF(Верно!U$3:U$42,$A43)&gt;0,"+",IF(COUNTIF(Верно!U$3:U$42,"\"&amp;$A43)&gt;0,"?",""))</f>
        <v/>
      </c>
      <c r="AB43" s="25" t="str">
        <f>IF(COUNTIF(Верно!V$3:V$42,$A43)&gt;0,"+",IF(COUNTIF(Верно!V$3:V$42,"\"&amp;$A43)&gt;0,"?",""))</f>
        <v/>
      </c>
      <c r="AC43" s="25" t="str">
        <f>IF(COUNTIF(Верно!W$3:W$42,$A43)&gt;0,"+",IF(COUNTIF(Верно!W$3:W$42,"\"&amp;$A43)&gt;0,"?",""))</f>
        <v/>
      </c>
      <c r="AD43" s="26" t="str">
        <f>IF(COUNTIF(Верно!X$3:X$42,$A43)&gt;0,"+",IF(COUNTIF(Верно!X$3:X$42,"\"&amp;$A43)&gt;0,"?",""))</f>
        <v/>
      </c>
    </row>
  </sheetData>
  <mergeCells count="1">
    <mergeCell ref="A1:E2"/>
  </mergeCells>
  <conditionalFormatting sqref="G4:AD43">
    <cfRule type="cellIs" dxfId="3" priority="1" stopIfTrue="1" operator="equal">
      <formula>"+"</formula>
    </cfRule>
    <cfRule type="cellIs" dxfId="2" priority="2" stopIfTrue="1" operator="equal">
      <formula>"?"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10A368-8CC8-4C0D-91D8-082B29C79F49}">
  <dimension ref="A1:Z41"/>
  <sheetViews>
    <sheetView workbookViewId="0"/>
  </sheetViews>
  <sheetFormatPr defaultRowHeight="15.5" x14ac:dyDescent="0.35"/>
  <cols>
    <col min="1" max="1" width="6.58203125" bestFit="1" customWidth="1"/>
    <col min="2" max="2" width="9.58203125" customWidth="1"/>
    <col min="3" max="25" width="16.58203125" customWidth="1"/>
    <col min="26" max="26" width="8" bestFit="1" customWidth="1"/>
  </cols>
  <sheetData>
    <row r="1" spans="1:26" ht="16" thickBot="1" x14ac:dyDescent="0.4">
      <c r="A1" s="11" t="s">
        <v>37</v>
      </c>
      <c r="B1" s="27" t="s">
        <v>38</v>
      </c>
      <c r="C1" s="11" t="s">
        <v>44</v>
      </c>
      <c r="D1" s="11" t="s">
        <v>45</v>
      </c>
      <c r="E1" s="11" t="s">
        <v>46</v>
      </c>
      <c r="F1" s="11" t="s">
        <v>47</v>
      </c>
      <c r="G1" s="11" t="s">
        <v>48</v>
      </c>
      <c r="H1" s="11" t="s">
        <v>49</v>
      </c>
      <c r="I1" s="11" t="s">
        <v>50</v>
      </c>
      <c r="J1" s="11" t="s">
        <v>51</v>
      </c>
      <c r="K1" s="11" t="s">
        <v>52</v>
      </c>
      <c r="L1" s="11" t="s">
        <v>53</v>
      </c>
      <c r="M1" s="11" t="s">
        <v>54</v>
      </c>
      <c r="N1" s="11" t="s">
        <v>55</v>
      </c>
      <c r="O1" s="11" t="s">
        <v>56</v>
      </c>
      <c r="P1" s="11" t="s">
        <v>57</v>
      </c>
      <c r="Q1" s="11" t="s">
        <v>58</v>
      </c>
      <c r="R1" s="11" t="s">
        <v>59</v>
      </c>
      <c r="S1" s="11" t="s">
        <v>60</v>
      </c>
      <c r="T1" s="11" t="s">
        <v>61</v>
      </c>
      <c r="U1" s="11" t="s">
        <v>62</v>
      </c>
      <c r="V1" s="11" t="s">
        <v>63</v>
      </c>
      <c r="W1" s="11" t="s">
        <v>64</v>
      </c>
      <c r="X1" s="11" t="s">
        <v>65</v>
      </c>
      <c r="Y1" s="11" t="s">
        <v>66</v>
      </c>
      <c r="Z1" s="11" t="s">
        <v>67</v>
      </c>
    </row>
    <row r="2" spans="1:26" x14ac:dyDescent="0.35">
      <c r="A2" s="5"/>
      <c r="B2" t="str">
        <f ca="1">IF(ISBLANK($A2),"",OFFSET(Команды!A$3,MATCH($A2,OFFSET(Команды!$F$4:$F$43,0,Площадка!$B$1),0),0))</f>
        <v/>
      </c>
      <c r="C2" s="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5"/>
    </row>
    <row r="3" spans="1:26" x14ac:dyDescent="0.35">
      <c r="A3" s="6"/>
      <c r="B3" t="str">
        <f ca="1">IF(ISBLANK($A3),"",OFFSET(Команды!A$3,MATCH($A3,OFFSET(Команды!$F$4:$F$43,0,Площадка!$B$1),0),0))</f>
        <v/>
      </c>
      <c r="C3" s="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6"/>
    </row>
    <row r="4" spans="1:26" x14ac:dyDescent="0.35">
      <c r="A4" s="6"/>
      <c r="B4" t="str">
        <f ca="1">IF(ISBLANK($A4),"",OFFSET(Команды!A$3,MATCH($A4,OFFSET(Команды!$F$4:$F$43,0,Площадка!$B$1),0),0))</f>
        <v/>
      </c>
      <c r="C4" s="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6"/>
    </row>
    <row r="5" spans="1:26" x14ac:dyDescent="0.35">
      <c r="A5" s="6"/>
      <c r="B5" t="str">
        <f ca="1">IF(ISBLANK($A5),"",OFFSET(Команды!A$3,MATCH($A5,OFFSET(Команды!$F$4:$F$43,0,Площадка!$B$1),0),0))</f>
        <v/>
      </c>
      <c r="C5" s="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6"/>
    </row>
    <row r="6" spans="1:26" x14ac:dyDescent="0.35">
      <c r="A6" s="6"/>
      <c r="B6" t="str">
        <f ca="1">IF(ISBLANK($A6),"",OFFSET(Команды!A$3,MATCH($A6,OFFSET(Команды!$F$4:$F$43,0,Площадка!$B$1),0),0))</f>
        <v/>
      </c>
      <c r="C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6"/>
    </row>
    <row r="7" spans="1:26" x14ac:dyDescent="0.35">
      <c r="A7" s="6"/>
      <c r="B7" t="str">
        <f ca="1">IF(ISBLANK($A7),"",OFFSET(Команды!A$3,MATCH($A7,OFFSET(Команды!$F$4:$F$43,0,Площадка!$B$1),0),0))</f>
        <v/>
      </c>
      <c r="C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6"/>
    </row>
    <row r="8" spans="1:26" x14ac:dyDescent="0.35">
      <c r="A8" s="6"/>
      <c r="B8" t="str">
        <f ca="1">IF(ISBLANK($A8),"",OFFSET(Команды!A$3,MATCH($A8,OFFSET(Команды!$F$4:$F$43,0,Площадка!$B$1),0),0))</f>
        <v/>
      </c>
      <c r="C8" s="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6"/>
    </row>
    <row r="9" spans="1:26" x14ac:dyDescent="0.35">
      <c r="A9" s="6"/>
      <c r="B9" t="str">
        <f ca="1">IF(ISBLANK($A9),"",OFFSET(Команды!A$3,MATCH($A9,OFFSET(Команды!$F$4:$F$43,0,Площадка!$B$1),0),0))</f>
        <v/>
      </c>
      <c r="C9" s="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6"/>
    </row>
    <row r="10" spans="1:26" x14ac:dyDescent="0.35">
      <c r="A10" s="6"/>
      <c r="B10" t="str">
        <f ca="1">IF(ISBLANK($A10),"",OFFSET(Команды!A$3,MATCH($A10,OFFSET(Команды!$F$4:$F$43,0,Площадка!$B$1),0),0))</f>
        <v/>
      </c>
      <c r="C10" s="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6"/>
    </row>
    <row r="11" spans="1:26" x14ac:dyDescent="0.35">
      <c r="A11" s="6"/>
      <c r="B11" t="str">
        <f ca="1">IF(ISBLANK($A11),"",OFFSET(Команды!A$3,MATCH($A11,OFFSET(Команды!$F$4:$F$43,0,Площадка!$B$1),0),0))</f>
        <v/>
      </c>
      <c r="C11" s="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6"/>
    </row>
    <row r="12" spans="1:26" x14ac:dyDescent="0.35">
      <c r="A12" s="6"/>
      <c r="B12" t="str">
        <f ca="1">IF(ISBLANK($A12),"",OFFSET(Команды!A$3,MATCH($A12,OFFSET(Команды!$F$4:$F$43,0,Площадка!$B$1),0),0))</f>
        <v/>
      </c>
      <c r="C12" s="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6"/>
    </row>
    <row r="13" spans="1:26" x14ac:dyDescent="0.35">
      <c r="A13" s="6"/>
      <c r="B13" t="str">
        <f ca="1">IF(ISBLANK($A13),"",OFFSET(Команды!A$3,MATCH($A13,OFFSET(Команды!$F$4:$F$43,0,Площадка!$B$1),0),0))</f>
        <v/>
      </c>
      <c r="C13" s="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6"/>
    </row>
    <row r="14" spans="1:26" x14ac:dyDescent="0.35">
      <c r="A14" s="6"/>
      <c r="B14" t="str">
        <f ca="1">IF(ISBLANK($A14),"",OFFSET(Команды!A$3,MATCH($A14,OFFSET(Команды!$F$4:$F$43,0,Площадка!$B$1),0),0))</f>
        <v/>
      </c>
      <c r="C14" s="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6"/>
    </row>
    <row r="15" spans="1:26" x14ac:dyDescent="0.35">
      <c r="A15" s="6"/>
      <c r="B15" t="str">
        <f ca="1">IF(ISBLANK($A15),"",OFFSET(Команды!A$3,MATCH($A15,OFFSET(Команды!$F$4:$F$43,0,Площадка!$B$1),0),0))</f>
        <v/>
      </c>
      <c r="C15" s="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6"/>
    </row>
    <row r="16" spans="1:26" x14ac:dyDescent="0.35">
      <c r="A16" s="6"/>
      <c r="B16" t="str">
        <f ca="1">IF(ISBLANK($A16),"",OFFSET(Команды!A$3,MATCH($A16,OFFSET(Команды!$F$4:$F$43,0,Площадка!$B$1),0),0))</f>
        <v/>
      </c>
      <c r="C16" s="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6"/>
    </row>
    <row r="17" spans="1:26" x14ac:dyDescent="0.35">
      <c r="A17" s="6"/>
      <c r="B17" t="str">
        <f ca="1">IF(ISBLANK($A17),"",OFFSET(Команды!A$3,MATCH($A17,OFFSET(Команды!$F$4:$F$43,0,Площадка!$B$1),0),0))</f>
        <v/>
      </c>
      <c r="C17" s="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6"/>
    </row>
    <row r="18" spans="1:26" x14ac:dyDescent="0.35">
      <c r="A18" s="6"/>
      <c r="B18" t="str">
        <f ca="1">IF(ISBLANK($A18),"",OFFSET(Команды!A$3,MATCH($A18,OFFSET(Команды!$F$4:$F$43,0,Площадка!$B$1),0),0))</f>
        <v/>
      </c>
      <c r="C18" s="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6"/>
    </row>
    <row r="19" spans="1:26" x14ac:dyDescent="0.35">
      <c r="A19" s="6"/>
      <c r="B19" t="str">
        <f ca="1">IF(ISBLANK($A19),"",OFFSET(Команды!A$3,MATCH($A19,OFFSET(Команды!$F$4:$F$43,0,Площадка!$B$1),0),0))</f>
        <v/>
      </c>
      <c r="C19" s="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6"/>
    </row>
    <row r="20" spans="1:26" x14ac:dyDescent="0.35">
      <c r="A20" s="6"/>
      <c r="B20" t="str">
        <f ca="1">IF(ISBLANK($A20),"",OFFSET(Команды!A$3,MATCH($A20,OFFSET(Команды!$F$4:$F$43,0,Площадка!$B$1),0),0))</f>
        <v/>
      </c>
      <c r="C20" s="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6"/>
    </row>
    <row r="21" spans="1:26" x14ac:dyDescent="0.35">
      <c r="A21" s="6"/>
      <c r="B21" t="str">
        <f ca="1">IF(ISBLANK($A21),"",OFFSET(Команды!A$3,MATCH($A21,OFFSET(Команды!$F$4:$F$43,0,Площадка!$B$1),0),0))</f>
        <v/>
      </c>
      <c r="C21" s="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6"/>
    </row>
    <row r="22" spans="1:26" x14ac:dyDescent="0.35">
      <c r="A22" s="6"/>
      <c r="B22" t="str">
        <f ca="1">IF(ISBLANK($A22),"",OFFSET(Команды!A$3,MATCH($A22,OFFSET(Команды!$F$4:$F$43,0,Площадка!$B$1),0),0))</f>
        <v/>
      </c>
      <c r="C22" s="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6"/>
    </row>
    <row r="23" spans="1:26" x14ac:dyDescent="0.35">
      <c r="A23" s="6"/>
      <c r="B23" t="str">
        <f ca="1">IF(ISBLANK($A23),"",OFFSET(Команды!A$3,MATCH($A23,OFFSET(Команды!$F$4:$F$43,0,Площадка!$B$1),0),0))</f>
        <v/>
      </c>
      <c r="C23" s="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6"/>
    </row>
    <row r="24" spans="1:26" x14ac:dyDescent="0.35">
      <c r="A24" s="6"/>
      <c r="B24" t="str">
        <f ca="1">IF(ISBLANK($A24),"",OFFSET(Команды!A$3,MATCH($A24,OFFSET(Команды!$F$4:$F$43,0,Площадка!$B$1),0),0))</f>
        <v/>
      </c>
      <c r="C24" s="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6"/>
    </row>
    <row r="25" spans="1:26" x14ac:dyDescent="0.35">
      <c r="A25" s="6"/>
      <c r="B25" t="str">
        <f ca="1">IF(ISBLANK($A25),"",OFFSET(Команды!A$3,MATCH($A25,OFFSET(Команды!$F$4:$F$43,0,Площадка!$B$1),0),0))</f>
        <v/>
      </c>
      <c r="C25" s="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6"/>
    </row>
    <row r="26" spans="1:26" x14ac:dyDescent="0.35">
      <c r="A26" s="6"/>
      <c r="B26" t="str">
        <f ca="1">IF(ISBLANK($A26),"",OFFSET(Команды!A$3,MATCH($A26,OFFSET(Команды!$F$4:$F$43,0,Площадка!$B$1),0),0))</f>
        <v/>
      </c>
      <c r="C26" s="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6"/>
    </row>
    <row r="27" spans="1:26" x14ac:dyDescent="0.35">
      <c r="A27" s="6"/>
      <c r="B27" t="str">
        <f ca="1">IF(ISBLANK($A27),"",OFFSET(Команды!A$3,MATCH($A27,OFFSET(Команды!$F$4:$F$43,0,Площадка!$B$1),0),0))</f>
        <v/>
      </c>
      <c r="C27" s="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6"/>
    </row>
    <row r="28" spans="1:26" x14ac:dyDescent="0.35">
      <c r="A28" s="6"/>
      <c r="B28" t="str">
        <f ca="1">IF(ISBLANK($A28),"",OFFSET(Команды!A$3,MATCH($A28,OFFSET(Команды!$F$4:$F$43,0,Площадка!$B$1),0),0))</f>
        <v/>
      </c>
      <c r="C28" s="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6"/>
    </row>
    <row r="29" spans="1:26" x14ac:dyDescent="0.35">
      <c r="A29" s="6"/>
      <c r="B29" t="str">
        <f ca="1">IF(ISBLANK($A29),"",OFFSET(Команды!A$3,MATCH($A29,OFFSET(Команды!$F$4:$F$43,0,Площадка!$B$1),0),0))</f>
        <v/>
      </c>
      <c r="C29" s="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6"/>
    </row>
    <row r="30" spans="1:26" x14ac:dyDescent="0.35">
      <c r="A30" s="6"/>
      <c r="B30" t="str">
        <f ca="1">IF(ISBLANK($A30),"",OFFSET(Команды!A$3,MATCH($A30,OFFSET(Команды!$F$4:$F$43,0,Площадка!$B$1),0),0))</f>
        <v/>
      </c>
      <c r="C30" s="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6"/>
    </row>
    <row r="31" spans="1:26" x14ac:dyDescent="0.35">
      <c r="A31" s="6"/>
      <c r="B31" t="str">
        <f ca="1">IF(ISBLANK($A31),"",OFFSET(Команды!A$3,MATCH($A31,OFFSET(Команды!$F$4:$F$43,0,Площадка!$B$1),0),0))</f>
        <v/>
      </c>
      <c r="C31" s="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6"/>
    </row>
    <row r="32" spans="1:26" x14ac:dyDescent="0.35">
      <c r="A32" s="6"/>
      <c r="B32" t="str">
        <f ca="1">IF(ISBLANK($A32),"",OFFSET(Команды!A$3,MATCH($A32,OFFSET(Команды!$F$4:$F$43,0,Площадка!$B$1),0),0))</f>
        <v/>
      </c>
      <c r="C32" s="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6"/>
    </row>
    <row r="33" spans="1:26" x14ac:dyDescent="0.35">
      <c r="A33" s="6"/>
      <c r="B33" t="str">
        <f ca="1">IF(ISBLANK($A33),"",OFFSET(Команды!A$3,MATCH($A33,OFFSET(Команды!$F$4:$F$43,0,Площадка!$B$1),0),0))</f>
        <v/>
      </c>
      <c r="C33" s="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6"/>
    </row>
    <row r="34" spans="1:26" x14ac:dyDescent="0.35">
      <c r="A34" s="6"/>
      <c r="B34" t="str">
        <f ca="1">IF(ISBLANK($A34),"",OFFSET(Команды!A$3,MATCH($A34,OFFSET(Команды!$F$4:$F$43,0,Площадка!$B$1),0),0))</f>
        <v/>
      </c>
      <c r="C34" s="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6"/>
    </row>
    <row r="35" spans="1:26" x14ac:dyDescent="0.35">
      <c r="A35" s="6"/>
      <c r="B35" t="str">
        <f ca="1">IF(ISBLANK($A35),"",OFFSET(Команды!A$3,MATCH($A35,OFFSET(Команды!$F$4:$F$43,0,Площадка!$B$1),0),0))</f>
        <v/>
      </c>
      <c r="C35" s="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6"/>
    </row>
    <row r="36" spans="1:26" x14ac:dyDescent="0.35">
      <c r="A36" s="6"/>
      <c r="B36" t="str">
        <f ca="1">IF(ISBLANK($A36),"",OFFSET(Команды!A$3,MATCH($A36,OFFSET(Команды!$F$4:$F$43,0,Площадка!$B$1),0),0))</f>
        <v/>
      </c>
      <c r="C36" s="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6"/>
    </row>
    <row r="37" spans="1:26" x14ac:dyDescent="0.35">
      <c r="A37" s="6"/>
      <c r="B37" t="str">
        <f ca="1">IF(ISBLANK($A37),"",OFFSET(Команды!A$3,MATCH($A37,OFFSET(Команды!$F$4:$F$43,0,Площадка!$B$1),0),0))</f>
        <v/>
      </c>
      <c r="C37" s="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6"/>
    </row>
    <row r="38" spans="1:26" x14ac:dyDescent="0.35">
      <c r="A38" s="6"/>
      <c r="B38" t="str">
        <f ca="1">IF(ISBLANK($A38),"",OFFSET(Команды!A$3,MATCH($A38,OFFSET(Команды!$F$4:$F$43,0,Площадка!$B$1),0),0))</f>
        <v/>
      </c>
      <c r="C38" s="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6"/>
    </row>
    <row r="39" spans="1:26" x14ac:dyDescent="0.35">
      <c r="A39" s="6"/>
      <c r="B39" t="str">
        <f ca="1">IF(ISBLANK($A39),"",OFFSET(Команды!A$3,MATCH($A39,OFFSET(Команды!$F$4:$F$43,0,Площадка!$B$1),0),0))</f>
        <v/>
      </c>
      <c r="C39" s="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6"/>
    </row>
    <row r="40" spans="1:26" x14ac:dyDescent="0.35">
      <c r="A40" s="6"/>
      <c r="B40" t="str">
        <f ca="1">IF(ISBLANK($A40),"",OFFSET(Команды!A$3,MATCH($A40,OFFSET(Команды!$F$4:$F$43,0,Площадка!$B$1),0),0))</f>
        <v/>
      </c>
      <c r="C40" s="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6"/>
    </row>
    <row r="41" spans="1:26" ht="16" thickBot="1" x14ac:dyDescent="0.4">
      <c r="A41" s="7"/>
      <c r="B41" t="str">
        <f ca="1">IF(ISBLANK($A41),"",OFFSET(Команды!A$3,MATCH($A41,OFFSET(Команды!$F$4:$F$43,0,Площадка!$B$1),0),0))</f>
        <v/>
      </c>
      <c r="C41" s="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7"/>
    </row>
  </sheetData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stopIfTrue="1" id="{D8AB93A3-9B10-4067-97F5-D0A180DD8BF9}">
            <xm:f>VLOOKUP($A2,Таблица!$A$4:$AD$43,COLUMN()+4,0)="+"</xm:f>
            <x14:dxf>
              <fill>
                <patternFill>
                  <bgColor indexed="42"/>
                </patternFill>
              </fill>
            </x14:dxf>
          </x14:cfRule>
          <x14:cfRule type="expression" priority="2" stopIfTrue="1" id="{999D5AD0-2D2A-4A84-BFD8-7CB65DFCCB92}">
            <xm:f>VLOOKUP($A2,Таблица!$A$4:$AD$43,COLUMN()+4,0)="?"</xm:f>
            <x14:dxf>
              <fill>
                <patternFill>
                  <bgColor indexed="43"/>
                </patternFill>
              </fill>
            </x14:dxf>
          </x14:cfRule>
          <xm:sqref>C2:Z41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5504B5-FCA7-431C-8C0E-46D2F4F53D1D}">
  <dimension ref="A1:E1"/>
  <sheetViews>
    <sheetView workbookViewId="0"/>
  </sheetViews>
  <sheetFormatPr defaultRowHeight="15.5" x14ac:dyDescent="0.35"/>
  <cols>
    <col min="1" max="1" width="7" bestFit="1" customWidth="1"/>
    <col min="2" max="3" width="18.58203125" customWidth="1"/>
    <col min="4" max="4" width="7.58203125" customWidth="1"/>
    <col min="5" max="5" width="70.58203125" customWidth="1"/>
  </cols>
  <sheetData>
    <row r="1" spans="1:5" x14ac:dyDescent="0.35">
      <c r="A1" s="11" t="s">
        <v>68</v>
      </c>
      <c r="B1" s="11" t="s">
        <v>69</v>
      </c>
      <c r="C1" s="11" t="s">
        <v>70</v>
      </c>
      <c r="D1" s="11" t="s">
        <v>71</v>
      </c>
      <c r="E1" s="11" t="s">
        <v>72</v>
      </c>
    </row>
  </sheetData>
  <dataValidations count="1">
    <dataValidation type="list" errorStyle="information" allowBlank="1" showInputMessage="1" showErrorMessage="1" sqref="D2:D10" xr:uid="{877592EF-5F0A-4BA3-9618-5FD3EC2040E6}">
      <formula1>"Зачет,Снять"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Инфо</vt:lpstr>
      <vt:lpstr>Площадка</vt:lpstr>
      <vt:lpstr>Команды</vt:lpstr>
      <vt:lpstr>Составы</vt:lpstr>
      <vt:lpstr>Верно</vt:lpstr>
      <vt:lpstr>Таблица</vt:lpstr>
      <vt:lpstr>Ответы</vt:lpstr>
      <vt:lpstr>Апелляции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Yakov Zaidelman</dc:creator>
  <cp:lastModifiedBy>Yakov Zaidelman</cp:lastModifiedBy>
  <dcterms:created xsi:type="dcterms:W3CDTF">2025-09-25T18:51:43Z</dcterms:created>
  <dcterms:modified xsi:type="dcterms:W3CDTF">2025-09-25T18:51:46Z</dcterms:modified>
</cp:coreProperties>
</file>