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5\Генерация отчета\"/>
    </mc:Choice>
  </mc:AlternateContent>
  <xr:revisionPtr revIDLastSave="0" documentId="13_ncr:1_{714F25A2-8772-4E3C-8317-CD5A971CD2AE}" xr6:coauthVersionLast="47" xr6:coauthVersionMax="47" xr10:uidLastSave="{00000000-0000-0000-0000-000000000000}"/>
  <bookViews>
    <workbookView xWindow="-110" yWindow="-110" windowWidth="19420" windowHeight="10420" firstSheet="1" activeTab="1" xr2:uid="{3E4AB1A9-96B8-40A2-B7B9-0DC2C5934D13}"/>
  </bookViews>
  <sheets>
    <sheet name="Инфо" sheetId="1" state="hidden" r:id="rId1"/>
    <sheet name="Площадка" sheetId="2" r:id="rId2"/>
    <sheet name="Команды" sheetId="3" r:id="rId3"/>
    <sheet name="Составы" sheetId="4" r:id="rId4"/>
    <sheet name="Верно" sheetId="5" r:id="rId5"/>
    <sheet name="Таблица" sheetId="6" r:id="rId6"/>
    <sheet name="Ответы" sheetId="7" r:id="rId7"/>
    <sheet name="Апелляции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7" l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A1" i="5"/>
  <c r="B1" i="5"/>
  <c r="C1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C1" i="3"/>
  <c r="G1" i="3"/>
  <c r="H1" i="3"/>
  <c r="I1" i="3"/>
  <c r="J1" i="3"/>
  <c r="K1" i="3"/>
  <c r="L1" i="3"/>
  <c r="M1" i="3"/>
  <c r="A1" i="3"/>
  <c r="H8" i="2"/>
  <c r="H9" i="2"/>
  <c r="H10" i="2"/>
  <c r="H11" i="2"/>
  <c r="H12" i="2"/>
  <c r="H13" i="2"/>
  <c r="H14" i="2"/>
  <c r="H15" i="2"/>
</calcChain>
</file>

<file path=xl/sharedStrings.xml><?xml version="1.0" encoding="utf-8"?>
<sst xmlns="http://schemas.openxmlformats.org/spreadsheetml/2006/main" count="87" uniqueCount="73">
  <si>
    <t>Сезон</t>
  </si>
  <si>
    <t>Число команд</t>
  </si>
  <si>
    <t>Дата генерации</t>
  </si>
  <si>
    <t>25.09.2025 21:51</t>
  </si>
  <si>
    <t>Тур</t>
  </si>
  <si>
    <t>Код Площадки</t>
  </si>
  <si>
    <t>Город</t>
  </si>
  <si>
    <t>Представитель</t>
  </si>
  <si>
    <t>Игровые площадки</t>
  </si>
  <si>
    <t>Место проведения</t>
  </si>
  <si>
    <t>Код места</t>
  </si>
  <si>
    <t>Ведущий</t>
  </si>
  <si>
    <t>Дата</t>
  </si>
  <si>
    <t>Время</t>
  </si>
  <si>
    <t>МСК</t>
  </si>
  <si>
    <t>День</t>
  </si>
  <si>
    <t>Игровые номера</t>
  </si>
  <si>
    <t>Код команды</t>
  </si>
  <si>
    <t>Название</t>
  </si>
  <si>
    <t>Группа</t>
  </si>
  <si>
    <t>Капитан</t>
  </si>
  <si>
    <t>Тренер</t>
  </si>
  <si>
    <t>Тур 1</t>
  </si>
  <si>
    <t>Тур 2</t>
  </si>
  <si>
    <t>Тур 3</t>
  </si>
  <si>
    <t>Тур 4</t>
  </si>
  <si>
    <t>Тур 5</t>
  </si>
  <si>
    <t>Тур 6</t>
  </si>
  <si>
    <t>Тур 7</t>
  </si>
  <si>
    <t>Ш М Д</t>
  </si>
  <si>
    <t>Фамилия</t>
  </si>
  <si>
    <t>Имя</t>
  </si>
  <si>
    <t>Отчество</t>
  </si>
  <si>
    <t>Дата рождения</t>
  </si>
  <si>
    <t>Статус</t>
  </si>
  <si>
    <t>Класс</t>
  </si>
  <si>
    <t>Ш C</t>
  </si>
  <si>
    <t>Номер</t>
  </si>
  <si>
    <t>Код</t>
  </si>
  <si>
    <t>Сумма</t>
  </si>
  <si>
    <t>Спорные</t>
  </si>
  <si>
    <t>Заполнять только графу Номер</t>
  </si>
  <si>
    <t>Спорные:</t>
  </si>
  <si>
    <t>Верно:</t>
  </si>
  <si>
    <t>Ответ 1</t>
  </si>
  <si>
    <t>Ответ 2</t>
  </si>
  <si>
    <t>Ответ 3</t>
  </si>
  <si>
    <t>Ответ 4</t>
  </si>
  <si>
    <t>Ответ 5</t>
  </si>
  <si>
    <t>Ответ 6</t>
  </si>
  <si>
    <t>Ответ 7</t>
  </si>
  <si>
    <t>Ответ 8</t>
  </si>
  <si>
    <t>Ответ 9</t>
  </si>
  <si>
    <t>Ответ 10</t>
  </si>
  <si>
    <t>Ответ 11</t>
  </si>
  <si>
    <t>Ответ 12</t>
  </si>
  <si>
    <t>Ответ 13</t>
  </si>
  <si>
    <t>Ответ 14</t>
  </si>
  <si>
    <t>Ответ 15</t>
  </si>
  <si>
    <t>Ответ 16</t>
  </si>
  <si>
    <t>Ответ 17</t>
  </si>
  <si>
    <t>Ответ 18</t>
  </si>
  <si>
    <t>Ответ 19</t>
  </si>
  <si>
    <t>Ответ 20</t>
  </si>
  <si>
    <t>Ответ 21</t>
  </si>
  <si>
    <t>Ответ 22</t>
  </si>
  <si>
    <t>Ответ 23</t>
  </si>
  <si>
    <t>Ответ 24</t>
  </si>
  <si>
    <t>Вопрос</t>
  </si>
  <si>
    <t>Авторский ответ</t>
  </si>
  <si>
    <t>Ответ команды</t>
  </si>
  <si>
    <t>Тип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</si>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</sst>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22"/>
      <color theme="1"/>
      <name val="Calibri"/>
      <family val="2"/>
      <charset val="204"/>
    </font>
    <font>
      <sz val="12"/>
      <color indexed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0" xfId="0" applyFill="1"/>
    <xf numFmtId="0" fontId="2" fillId="0" borderId="0" xfId="0" applyFont="1"/>
    <xf numFmtId="0" fontId="3" fillId="0" borderId="0" xfId="0" applyFont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5"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D05A-9150-4B84-9E25-60B367CE63C4}">
  <dimension ref="A1:B3"/>
  <sheetViews>
    <sheetView workbookViewId="0"/>
  </sheetViews>
  <sheetFormatPr defaultRowHeight="15.5" x14ac:dyDescent="0.35"/>
  <cols>
    <col min="1" max="1" width="14.33203125" bestFit="1" customWidth="1"/>
    <col min="2" max="2" width="14.75" bestFit="1" customWidth="1"/>
  </cols>
  <sheetData>
    <row r="1" spans="1:2" x14ac:dyDescent="0.35">
      <c r="A1" t="s">
        <v>0</v>
      </c>
      <c r="B1">
        <v>2025</v>
      </c>
    </row>
    <row r="2" spans="1:2" x14ac:dyDescent="0.35">
      <c r="A2" t="s">
        <v>1</v>
      </c>
      <c r="B2">
        <v>50</v>
      </c>
    </row>
    <row r="3" spans="1:2" x14ac:dyDescent="0.35">
      <c r="A3" t="s">
        <v>2</v>
      </c>
      <c r="B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DC0B7-B971-4B32-AAA9-145B6E3F9D3D}">
  <dimension ref="A1:H15"/>
  <sheetViews>
    <sheetView tabSelected="1" workbookViewId="0"/>
  </sheetViews>
  <sheetFormatPr defaultRowHeight="15.5" x14ac:dyDescent="0.35"/>
  <cols>
    <col min="1" max="2" width="30.58203125" customWidth="1"/>
    <col min="3" max="3" width="9.58203125" bestFit="1" customWidth="1"/>
    <col min="4" max="4" width="30.58203125" customWidth="1"/>
    <col min="5" max="5" width="10.58203125" customWidth="1"/>
    <col min="6" max="6" width="6.33203125" bestFit="1" customWidth="1"/>
    <col min="7" max="7" width="5.58203125" customWidth="1"/>
    <col min="8" max="8" width="12.58203125" customWidth="1"/>
  </cols>
  <sheetData>
    <row r="1" spans="1:8" x14ac:dyDescent="0.35">
      <c r="A1" s="1" t="s">
        <v>4</v>
      </c>
      <c r="B1" s="5"/>
    </row>
    <row r="2" spans="1:8" x14ac:dyDescent="0.35">
      <c r="A2" s="1" t="s">
        <v>5</v>
      </c>
      <c r="B2" s="6"/>
    </row>
    <row r="3" spans="1:8" x14ac:dyDescent="0.35">
      <c r="A3" s="1" t="s">
        <v>6</v>
      </c>
      <c r="B3" s="6"/>
    </row>
    <row r="4" spans="1:8" ht="16" thickBot="1" x14ac:dyDescent="0.4">
      <c r="A4" s="1" t="s">
        <v>7</v>
      </c>
      <c r="B4" s="7"/>
    </row>
    <row r="6" spans="1:8" x14ac:dyDescent="0.35">
      <c r="A6" s="9" t="s">
        <v>8</v>
      </c>
      <c r="B6" s="10"/>
      <c r="C6" s="10"/>
      <c r="D6" s="10"/>
      <c r="E6" s="10"/>
      <c r="F6" s="10"/>
      <c r="G6" s="10"/>
      <c r="H6" s="10"/>
    </row>
    <row r="7" spans="1:8" ht="16" thickBot="1" x14ac:dyDescent="0.4">
      <c r="A7" s="11" t="s">
        <v>6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</row>
    <row r="8" spans="1:8" x14ac:dyDescent="0.35">
      <c r="A8" s="3"/>
      <c r="B8" s="13"/>
      <c r="C8" s="13"/>
      <c r="D8" s="13"/>
      <c r="E8" s="13"/>
      <c r="F8" s="13"/>
      <c r="G8" s="13"/>
      <c r="H8" s="15" t="str">
        <f t="shared" ref="H8:H15" si="0">IF(E8="","",CHOOSE(WEEKDAY(E8,2),"Понедельник","Вторник","Среда","Четверг","Пятница","Суббота","Воскресенье"))</f>
        <v/>
      </c>
    </row>
    <row r="9" spans="1:8" x14ac:dyDescent="0.35">
      <c r="A9" s="2"/>
      <c r="B9" s="12"/>
      <c r="C9" s="12"/>
      <c r="D9" s="12"/>
      <c r="E9" s="12"/>
      <c r="F9" s="12"/>
      <c r="G9" s="12"/>
      <c r="H9" s="16" t="str">
        <f t="shared" si="0"/>
        <v/>
      </c>
    </row>
    <row r="10" spans="1:8" x14ac:dyDescent="0.35">
      <c r="A10" s="2"/>
      <c r="B10" s="12"/>
      <c r="C10" s="12"/>
      <c r="D10" s="12"/>
      <c r="E10" s="12"/>
      <c r="F10" s="12"/>
      <c r="G10" s="12"/>
      <c r="H10" s="16" t="str">
        <f t="shared" si="0"/>
        <v/>
      </c>
    </row>
    <row r="11" spans="1:8" x14ac:dyDescent="0.35">
      <c r="A11" s="2"/>
      <c r="B11" s="12"/>
      <c r="C11" s="12"/>
      <c r="D11" s="12"/>
      <c r="E11" s="12"/>
      <c r="F11" s="12"/>
      <c r="G11" s="12"/>
      <c r="H11" s="16" t="str">
        <f t="shared" si="0"/>
        <v/>
      </c>
    </row>
    <row r="12" spans="1:8" x14ac:dyDescent="0.35">
      <c r="A12" s="2"/>
      <c r="B12" s="12"/>
      <c r="C12" s="12"/>
      <c r="D12" s="12"/>
      <c r="E12" s="12"/>
      <c r="F12" s="12"/>
      <c r="G12" s="12"/>
      <c r="H12" s="16" t="str">
        <f t="shared" si="0"/>
        <v/>
      </c>
    </row>
    <row r="13" spans="1:8" x14ac:dyDescent="0.35">
      <c r="A13" s="2"/>
      <c r="B13" s="12"/>
      <c r="C13" s="12"/>
      <c r="D13" s="12"/>
      <c r="E13" s="12"/>
      <c r="F13" s="12"/>
      <c r="G13" s="12"/>
      <c r="H13" s="16" t="str">
        <f t="shared" si="0"/>
        <v/>
      </c>
    </row>
    <row r="14" spans="1:8" x14ac:dyDescent="0.35">
      <c r="A14" s="2"/>
      <c r="B14" s="12"/>
      <c r="C14" s="12"/>
      <c r="D14" s="12"/>
      <c r="E14" s="12"/>
      <c r="F14" s="12"/>
      <c r="G14" s="12"/>
      <c r="H14" s="16" t="str">
        <f t="shared" si="0"/>
        <v/>
      </c>
    </row>
    <row r="15" spans="1:8" ht="16" thickBot="1" x14ac:dyDescent="0.4">
      <c r="A15" s="4"/>
      <c r="B15" s="14"/>
      <c r="C15" s="14"/>
      <c r="D15" s="14"/>
      <c r="E15" s="14"/>
      <c r="F15" s="14"/>
      <c r="G15" s="14"/>
      <c r="H15" s="17" t="str">
        <f t="shared" si="0"/>
        <v/>
      </c>
    </row>
  </sheetData>
  <mergeCells count="1">
    <mergeCell ref="A6:H6"/>
  </mergeCells>
  <dataValidations count="1">
    <dataValidation type="list" errorStyle="information" allowBlank="1" showInputMessage="1" showErrorMessage="1" sqref="C8:C15" xr:uid="{6978DAD1-B9D3-4D7B-B73F-EAA43B31582E}">
      <formula1>"ШК,ДО,ВУЗ,КУЛЬТ,ДР"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F6DB-F27E-4A41-BF8F-D823EB031661}">
  <dimension ref="A1:M53"/>
  <sheetViews>
    <sheetView workbookViewId="0"/>
  </sheetViews>
  <sheetFormatPr defaultRowHeight="15.5" x14ac:dyDescent="0.35"/>
  <cols>
    <col min="1" max="1" width="12.83203125" bestFit="1" customWidth="1"/>
    <col min="2" max="2" width="22.58203125" customWidth="1"/>
    <col min="3" max="3" width="6.75" bestFit="1" customWidth="1"/>
    <col min="4" max="4" width="20.58203125" customWidth="1"/>
    <col min="5" max="6" width="25.58203125" customWidth="1"/>
    <col min="7" max="13" width="5.1640625" bestFit="1" customWidth="1"/>
  </cols>
  <sheetData>
    <row r="1" spans="1:13" x14ac:dyDescent="0.35">
      <c r="A1">
        <f>COUNTA(A4:A53)</f>
        <v>0</v>
      </c>
      <c r="C1" t="str">
        <f>" Ш:"&amp;COUNTIF(C4:C53,"Ш")&amp;" М:"&amp;COUNTIF(C4:C53,"М")&amp;" Д:"&amp;COUNTIF(C4:C53,"Д")</f>
        <v xml:space="preserve"> Ш:0 М:0 Д:0</v>
      </c>
      <c r="G1">
        <f t="shared" ref="G1:M1" si="0">COUNTA(G4:G53)</f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</row>
    <row r="2" spans="1:13" x14ac:dyDescent="0.35">
      <c r="C2" s="18" t="s">
        <v>29</v>
      </c>
      <c r="G2" s="9" t="s">
        <v>16</v>
      </c>
      <c r="H2" s="10"/>
      <c r="I2" s="10"/>
      <c r="J2" s="10"/>
      <c r="K2" s="10"/>
      <c r="L2" s="10"/>
      <c r="M2" s="10"/>
    </row>
    <row r="3" spans="1:13" ht="16" thickBot="1" x14ac:dyDescent="0.4">
      <c r="A3" s="11" t="s">
        <v>17</v>
      </c>
      <c r="B3" s="11" t="s">
        <v>18</v>
      </c>
      <c r="C3" s="11" t="s">
        <v>19</v>
      </c>
      <c r="D3" s="11" t="s">
        <v>6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11" t="s">
        <v>27</v>
      </c>
      <c r="M3" s="11" t="s">
        <v>28</v>
      </c>
    </row>
    <row r="4" spans="1:13" x14ac:dyDescent="0.35">
      <c r="A4" s="3"/>
      <c r="B4" s="13"/>
      <c r="C4" s="13"/>
      <c r="D4" s="13"/>
      <c r="E4" s="13"/>
      <c r="F4" s="13"/>
      <c r="G4" s="5"/>
      <c r="H4" s="5"/>
      <c r="I4" s="5"/>
      <c r="J4" s="5"/>
      <c r="K4" s="5"/>
      <c r="L4" s="5"/>
      <c r="M4" s="5"/>
    </row>
    <row r="5" spans="1:13" x14ac:dyDescent="0.35">
      <c r="A5" s="2"/>
      <c r="B5" s="12"/>
      <c r="C5" s="12"/>
      <c r="D5" s="12"/>
      <c r="E5" s="12"/>
      <c r="F5" s="12"/>
      <c r="G5" s="6"/>
      <c r="H5" s="6"/>
      <c r="I5" s="6"/>
      <c r="J5" s="6"/>
      <c r="K5" s="6"/>
      <c r="L5" s="6"/>
      <c r="M5" s="6"/>
    </row>
    <row r="6" spans="1:13" x14ac:dyDescent="0.35">
      <c r="A6" s="2"/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</row>
    <row r="7" spans="1:13" x14ac:dyDescent="0.35">
      <c r="A7" s="2"/>
      <c r="B7" s="12"/>
      <c r="C7" s="12"/>
      <c r="D7" s="12"/>
      <c r="E7" s="12"/>
      <c r="F7" s="12"/>
      <c r="G7" s="6"/>
      <c r="H7" s="6"/>
      <c r="I7" s="6"/>
      <c r="J7" s="6"/>
      <c r="K7" s="6"/>
      <c r="L7" s="6"/>
      <c r="M7" s="6"/>
    </row>
    <row r="8" spans="1:13" x14ac:dyDescent="0.35">
      <c r="A8" s="2"/>
      <c r="B8" s="12"/>
      <c r="C8" s="12"/>
      <c r="D8" s="12"/>
      <c r="E8" s="12"/>
      <c r="F8" s="12"/>
      <c r="G8" s="6"/>
      <c r="H8" s="6"/>
      <c r="I8" s="6"/>
      <c r="J8" s="6"/>
      <c r="K8" s="6"/>
      <c r="L8" s="6"/>
      <c r="M8" s="6"/>
    </row>
    <row r="9" spans="1:13" x14ac:dyDescent="0.35">
      <c r="A9" s="2"/>
      <c r="B9" s="12"/>
      <c r="C9" s="12"/>
      <c r="D9" s="12"/>
      <c r="E9" s="12"/>
      <c r="F9" s="12"/>
      <c r="G9" s="6"/>
      <c r="H9" s="6"/>
      <c r="I9" s="6"/>
      <c r="J9" s="6"/>
      <c r="K9" s="6"/>
      <c r="L9" s="6"/>
      <c r="M9" s="6"/>
    </row>
    <row r="10" spans="1:13" x14ac:dyDescent="0.35">
      <c r="A10" s="2"/>
      <c r="B10" s="12"/>
      <c r="C10" s="12"/>
      <c r="D10" s="12"/>
      <c r="E10" s="12"/>
      <c r="F10" s="12"/>
      <c r="G10" s="6"/>
      <c r="H10" s="6"/>
      <c r="I10" s="6"/>
      <c r="J10" s="6"/>
      <c r="K10" s="6"/>
      <c r="L10" s="6"/>
      <c r="M10" s="6"/>
    </row>
    <row r="11" spans="1:13" x14ac:dyDescent="0.35">
      <c r="A11" s="2"/>
      <c r="B11" s="12"/>
      <c r="C11" s="12"/>
      <c r="D11" s="12"/>
      <c r="E11" s="12"/>
      <c r="F11" s="12"/>
      <c r="G11" s="6"/>
      <c r="H11" s="6"/>
      <c r="I11" s="6"/>
      <c r="J11" s="6"/>
      <c r="K11" s="6"/>
      <c r="L11" s="6"/>
      <c r="M11" s="6"/>
    </row>
    <row r="12" spans="1:13" x14ac:dyDescent="0.35">
      <c r="A12" s="2"/>
      <c r="B12" s="12"/>
      <c r="C12" s="12"/>
      <c r="D12" s="12"/>
      <c r="E12" s="12"/>
      <c r="F12" s="12"/>
      <c r="G12" s="6"/>
      <c r="H12" s="6"/>
      <c r="I12" s="6"/>
      <c r="J12" s="6"/>
      <c r="K12" s="6"/>
      <c r="L12" s="6"/>
      <c r="M12" s="6"/>
    </row>
    <row r="13" spans="1:13" x14ac:dyDescent="0.35">
      <c r="A13" s="2"/>
      <c r="B13" s="12"/>
      <c r="C13" s="12"/>
      <c r="D13" s="12"/>
      <c r="E13" s="12"/>
      <c r="F13" s="12"/>
      <c r="G13" s="6"/>
      <c r="H13" s="6"/>
      <c r="I13" s="6"/>
      <c r="J13" s="6"/>
      <c r="K13" s="6"/>
      <c r="L13" s="6"/>
      <c r="M13" s="6"/>
    </row>
    <row r="14" spans="1:13" x14ac:dyDescent="0.35">
      <c r="A14" s="2"/>
      <c r="B14" s="12"/>
      <c r="C14" s="12"/>
      <c r="D14" s="12"/>
      <c r="E14" s="12"/>
      <c r="F14" s="12"/>
      <c r="G14" s="6"/>
      <c r="H14" s="6"/>
      <c r="I14" s="6"/>
      <c r="J14" s="6"/>
      <c r="K14" s="6"/>
      <c r="L14" s="6"/>
      <c r="M14" s="6"/>
    </row>
    <row r="15" spans="1:13" x14ac:dyDescent="0.35">
      <c r="A15" s="2"/>
      <c r="B15" s="12"/>
      <c r="C15" s="12"/>
      <c r="D15" s="12"/>
      <c r="E15" s="12"/>
      <c r="F15" s="12"/>
      <c r="G15" s="6"/>
      <c r="H15" s="6"/>
      <c r="I15" s="6"/>
      <c r="J15" s="6"/>
      <c r="K15" s="6"/>
      <c r="L15" s="6"/>
      <c r="M15" s="6"/>
    </row>
    <row r="16" spans="1:13" x14ac:dyDescent="0.35">
      <c r="A16" s="2"/>
      <c r="B16" s="12"/>
      <c r="C16" s="12"/>
      <c r="D16" s="12"/>
      <c r="E16" s="12"/>
      <c r="F16" s="12"/>
      <c r="G16" s="6"/>
      <c r="H16" s="6"/>
      <c r="I16" s="6"/>
      <c r="J16" s="6"/>
      <c r="K16" s="6"/>
      <c r="L16" s="6"/>
      <c r="M16" s="6"/>
    </row>
    <row r="17" spans="1:13" x14ac:dyDescent="0.35">
      <c r="A17" s="2"/>
      <c r="B17" s="12"/>
      <c r="C17" s="12"/>
      <c r="D17" s="12"/>
      <c r="E17" s="12"/>
      <c r="F17" s="12"/>
      <c r="G17" s="6"/>
      <c r="H17" s="6"/>
      <c r="I17" s="6"/>
      <c r="J17" s="6"/>
      <c r="K17" s="6"/>
      <c r="L17" s="6"/>
      <c r="M17" s="6"/>
    </row>
    <row r="18" spans="1:13" x14ac:dyDescent="0.35">
      <c r="A18" s="2"/>
      <c r="B18" s="12"/>
      <c r="C18" s="12"/>
      <c r="D18" s="12"/>
      <c r="E18" s="12"/>
      <c r="F18" s="12"/>
      <c r="G18" s="6"/>
      <c r="H18" s="6"/>
      <c r="I18" s="6"/>
      <c r="J18" s="6"/>
      <c r="K18" s="6"/>
      <c r="L18" s="6"/>
      <c r="M18" s="6"/>
    </row>
    <row r="19" spans="1:13" x14ac:dyDescent="0.35">
      <c r="A19" s="2"/>
      <c r="B19" s="12"/>
      <c r="C19" s="12"/>
      <c r="D19" s="12"/>
      <c r="E19" s="12"/>
      <c r="F19" s="12"/>
      <c r="G19" s="6"/>
      <c r="H19" s="6"/>
      <c r="I19" s="6"/>
      <c r="J19" s="6"/>
      <c r="K19" s="6"/>
      <c r="L19" s="6"/>
      <c r="M19" s="6"/>
    </row>
    <row r="20" spans="1:13" x14ac:dyDescent="0.35">
      <c r="A20" s="2"/>
      <c r="B20" s="12"/>
      <c r="C20" s="12"/>
      <c r="D20" s="12"/>
      <c r="E20" s="12"/>
      <c r="F20" s="12"/>
      <c r="G20" s="6"/>
      <c r="H20" s="6"/>
      <c r="I20" s="6"/>
      <c r="J20" s="6"/>
      <c r="K20" s="6"/>
      <c r="L20" s="6"/>
      <c r="M20" s="6"/>
    </row>
    <row r="21" spans="1:13" x14ac:dyDescent="0.35">
      <c r="A21" s="2"/>
      <c r="B21" s="12"/>
      <c r="C21" s="12"/>
      <c r="D21" s="12"/>
      <c r="E21" s="12"/>
      <c r="F21" s="12"/>
      <c r="G21" s="6"/>
      <c r="H21" s="6"/>
      <c r="I21" s="6"/>
      <c r="J21" s="6"/>
      <c r="K21" s="6"/>
      <c r="L21" s="6"/>
      <c r="M21" s="6"/>
    </row>
    <row r="22" spans="1:13" x14ac:dyDescent="0.35">
      <c r="A22" s="2"/>
      <c r="B22" s="12"/>
      <c r="C22" s="12"/>
      <c r="D22" s="12"/>
      <c r="E22" s="12"/>
      <c r="F22" s="12"/>
      <c r="G22" s="6"/>
      <c r="H22" s="6"/>
      <c r="I22" s="6"/>
      <c r="J22" s="6"/>
      <c r="K22" s="6"/>
      <c r="L22" s="6"/>
      <c r="M22" s="6"/>
    </row>
    <row r="23" spans="1:13" x14ac:dyDescent="0.35">
      <c r="A23" s="2"/>
      <c r="B23" s="12"/>
      <c r="C23" s="12"/>
      <c r="D23" s="12"/>
      <c r="E23" s="12"/>
      <c r="F23" s="12"/>
      <c r="G23" s="6"/>
      <c r="H23" s="6"/>
      <c r="I23" s="6"/>
      <c r="J23" s="6"/>
      <c r="K23" s="6"/>
      <c r="L23" s="6"/>
      <c r="M23" s="6"/>
    </row>
    <row r="24" spans="1:13" x14ac:dyDescent="0.35">
      <c r="A24" s="2"/>
      <c r="B24" s="12"/>
      <c r="C24" s="12"/>
      <c r="D24" s="12"/>
      <c r="E24" s="12"/>
      <c r="F24" s="12"/>
      <c r="G24" s="6"/>
      <c r="H24" s="6"/>
      <c r="I24" s="6"/>
      <c r="J24" s="6"/>
      <c r="K24" s="6"/>
      <c r="L24" s="6"/>
      <c r="M24" s="6"/>
    </row>
    <row r="25" spans="1:13" x14ac:dyDescent="0.35">
      <c r="A25" s="2"/>
      <c r="B25" s="12"/>
      <c r="C25" s="12"/>
      <c r="D25" s="12"/>
      <c r="E25" s="12"/>
      <c r="F25" s="12"/>
      <c r="G25" s="6"/>
      <c r="H25" s="6"/>
      <c r="I25" s="6"/>
      <c r="J25" s="6"/>
      <c r="K25" s="6"/>
      <c r="L25" s="6"/>
      <c r="M25" s="6"/>
    </row>
    <row r="26" spans="1:13" x14ac:dyDescent="0.35">
      <c r="A26" s="2"/>
      <c r="B26" s="12"/>
      <c r="C26" s="12"/>
      <c r="D26" s="12"/>
      <c r="E26" s="12"/>
      <c r="F26" s="12"/>
      <c r="G26" s="6"/>
      <c r="H26" s="6"/>
      <c r="I26" s="6"/>
      <c r="J26" s="6"/>
      <c r="K26" s="6"/>
      <c r="L26" s="6"/>
      <c r="M26" s="6"/>
    </row>
    <row r="27" spans="1:13" x14ac:dyDescent="0.35">
      <c r="A27" s="2"/>
      <c r="B27" s="12"/>
      <c r="C27" s="12"/>
      <c r="D27" s="12"/>
      <c r="E27" s="12"/>
      <c r="F27" s="12"/>
      <c r="G27" s="6"/>
      <c r="H27" s="6"/>
      <c r="I27" s="6"/>
      <c r="J27" s="6"/>
      <c r="K27" s="6"/>
      <c r="L27" s="6"/>
      <c r="M27" s="6"/>
    </row>
    <row r="28" spans="1:13" x14ac:dyDescent="0.35">
      <c r="A28" s="2"/>
      <c r="B28" s="12"/>
      <c r="C28" s="12"/>
      <c r="D28" s="12"/>
      <c r="E28" s="12"/>
      <c r="F28" s="12"/>
      <c r="G28" s="6"/>
      <c r="H28" s="6"/>
      <c r="I28" s="6"/>
      <c r="J28" s="6"/>
      <c r="K28" s="6"/>
      <c r="L28" s="6"/>
      <c r="M28" s="6"/>
    </row>
    <row r="29" spans="1:13" x14ac:dyDescent="0.35">
      <c r="A29" s="2"/>
      <c r="B29" s="12"/>
      <c r="C29" s="12"/>
      <c r="D29" s="12"/>
      <c r="E29" s="12"/>
      <c r="F29" s="12"/>
      <c r="G29" s="6"/>
      <c r="H29" s="6"/>
      <c r="I29" s="6"/>
      <c r="J29" s="6"/>
      <c r="K29" s="6"/>
      <c r="L29" s="6"/>
      <c r="M29" s="6"/>
    </row>
    <row r="30" spans="1:13" x14ac:dyDescent="0.35">
      <c r="A30" s="2"/>
      <c r="B30" s="12"/>
      <c r="C30" s="12"/>
      <c r="D30" s="12"/>
      <c r="E30" s="12"/>
      <c r="F30" s="12"/>
      <c r="G30" s="6"/>
      <c r="H30" s="6"/>
      <c r="I30" s="6"/>
      <c r="J30" s="6"/>
      <c r="K30" s="6"/>
      <c r="L30" s="6"/>
      <c r="M30" s="6"/>
    </row>
    <row r="31" spans="1:13" x14ac:dyDescent="0.35">
      <c r="A31" s="2"/>
      <c r="B31" s="12"/>
      <c r="C31" s="12"/>
      <c r="D31" s="12"/>
      <c r="E31" s="12"/>
      <c r="F31" s="12"/>
      <c r="G31" s="6"/>
      <c r="H31" s="6"/>
      <c r="I31" s="6"/>
      <c r="J31" s="6"/>
      <c r="K31" s="6"/>
      <c r="L31" s="6"/>
      <c r="M31" s="6"/>
    </row>
    <row r="32" spans="1:13" x14ac:dyDescent="0.35">
      <c r="A32" s="2"/>
      <c r="B32" s="12"/>
      <c r="C32" s="12"/>
      <c r="D32" s="12"/>
      <c r="E32" s="12"/>
      <c r="F32" s="12"/>
      <c r="G32" s="6"/>
      <c r="H32" s="6"/>
      <c r="I32" s="6"/>
      <c r="J32" s="6"/>
      <c r="K32" s="6"/>
      <c r="L32" s="6"/>
      <c r="M32" s="6"/>
    </row>
    <row r="33" spans="1:13" x14ac:dyDescent="0.35">
      <c r="A33" s="2"/>
      <c r="B33" s="12"/>
      <c r="C33" s="12"/>
      <c r="D33" s="12"/>
      <c r="E33" s="12"/>
      <c r="F33" s="12"/>
      <c r="G33" s="6"/>
      <c r="H33" s="6"/>
      <c r="I33" s="6"/>
      <c r="J33" s="6"/>
      <c r="K33" s="6"/>
      <c r="L33" s="6"/>
      <c r="M33" s="6"/>
    </row>
    <row r="34" spans="1:13" x14ac:dyDescent="0.35">
      <c r="A34" s="2"/>
      <c r="B34" s="12"/>
      <c r="C34" s="12"/>
      <c r="D34" s="12"/>
      <c r="E34" s="12"/>
      <c r="F34" s="12"/>
      <c r="G34" s="6"/>
      <c r="H34" s="6"/>
      <c r="I34" s="6"/>
      <c r="J34" s="6"/>
      <c r="K34" s="6"/>
      <c r="L34" s="6"/>
      <c r="M34" s="6"/>
    </row>
    <row r="35" spans="1:13" x14ac:dyDescent="0.35">
      <c r="A35" s="2"/>
      <c r="B35" s="12"/>
      <c r="C35" s="12"/>
      <c r="D35" s="12"/>
      <c r="E35" s="12"/>
      <c r="F35" s="12"/>
      <c r="G35" s="6"/>
      <c r="H35" s="6"/>
      <c r="I35" s="6"/>
      <c r="J35" s="6"/>
      <c r="K35" s="6"/>
      <c r="L35" s="6"/>
      <c r="M35" s="6"/>
    </row>
    <row r="36" spans="1:13" x14ac:dyDescent="0.35">
      <c r="A36" s="2"/>
      <c r="B36" s="12"/>
      <c r="C36" s="12"/>
      <c r="D36" s="12"/>
      <c r="E36" s="12"/>
      <c r="F36" s="12"/>
      <c r="G36" s="6"/>
      <c r="H36" s="6"/>
      <c r="I36" s="6"/>
      <c r="J36" s="6"/>
      <c r="K36" s="6"/>
      <c r="L36" s="6"/>
      <c r="M36" s="6"/>
    </row>
    <row r="37" spans="1:13" x14ac:dyDescent="0.35">
      <c r="A37" s="2"/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</row>
    <row r="38" spans="1:13" x14ac:dyDescent="0.35">
      <c r="A38" s="2"/>
      <c r="B38" s="12"/>
      <c r="C38" s="12"/>
      <c r="D38" s="12"/>
      <c r="E38" s="12"/>
      <c r="F38" s="12"/>
      <c r="G38" s="6"/>
      <c r="H38" s="6"/>
      <c r="I38" s="6"/>
      <c r="J38" s="6"/>
      <c r="K38" s="6"/>
      <c r="L38" s="6"/>
      <c r="M38" s="6"/>
    </row>
    <row r="39" spans="1:13" x14ac:dyDescent="0.35">
      <c r="A39" s="2"/>
      <c r="B39" s="12"/>
      <c r="C39" s="12"/>
      <c r="D39" s="12"/>
      <c r="E39" s="12"/>
      <c r="F39" s="12"/>
      <c r="G39" s="6"/>
      <c r="H39" s="6"/>
      <c r="I39" s="6"/>
      <c r="J39" s="6"/>
      <c r="K39" s="6"/>
      <c r="L39" s="6"/>
      <c r="M39" s="6"/>
    </row>
    <row r="40" spans="1:13" x14ac:dyDescent="0.35">
      <c r="A40" s="2"/>
      <c r="B40" s="12"/>
      <c r="C40" s="12"/>
      <c r="D40" s="12"/>
      <c r="E40" s="12"/>
      <c r="F40" s="12"/>
      <c r="G40" s="6"/>
      <c r="H40" s="6"/>
      <c r="I40" s="6"/>
      <c r="J40" s="6"/>
      <c r="K40" s="6"/>
      <c r="L40" s="6"/>
      <c r="M40" s="6"/>
    </row>
    <row r="41" spans="1:13" x14ac:dyDescent="0.35">
      <c r="A41" s="2"/>
      <c r="B41" s="12"/>
      <c r="C41" s="12"/>
      <c r="D41" s="12"/>
      <c r="E41" s="12"/>
      <c r="F41" s="12"/>
      <c r="G41" s="6"/>
      <c r="H41" s="6"/>
      <c r="I41" s="6"/>
      <c r="J41" s="6"/>
      <c r="K41" s="6"/>
      <c r="L41" s="6"/>
      <c r="M41" s="6"/>
    </row>
    <row r="42" spans="1:13" x14ac:dyDescent="0.35">
      <c r="A42" s="2"/>
      <c r="B42" s="12"/>
      <c r="C42" s="12"/>
      <c r="D42" s="12"/>
      <c r="E42" s="12"/>
      <c r="F42" s="12"/>
      <c r="G42" s="6"/>
      <c r="H42" s="6"/>
      <c r="I42" s="6"/>
      <c r="J42" s="6"/>
      <c r="K42" s="6"/>
      <c r="L42" s="6"/>
      <c r="M42" s="6"/>
    </row>
    <row r="43" spans="1:13" x14ac:dyDescent="0.35">
      <c r="A43" s="2"/>
      <c r="B43" s="12"/>
      <c r="C43" s="12"/>
      <c r="D43" s="12"/>
      <c r="E43" s="12"/>
      <c r="F43" s="12"/>
      <c r="G43" s="6"/>
      <c r="H43" s="6"/>
      <c r="I43" s="6"/>
      <c r="J43" s="6"/>
      <c r="K43" s="6"/>
      <c r="L43" s="6"/>
      <c r="M43" s="6"/>
    </row>
    <row r="44" spans="1:13" x14ac:dyDescent="0.35">
      <c r="A44" s="2"/>
      <c r="B44" s="12"/>
      <c r="C44" s="12"/>
      <c r="D44" s="12"/>
      <c r="E44" s="12"/>
      <c r="F44" s="12"/>
      <c r="G44" s="6"/>
      <c r="H44" s="6"/>
      <c r="I44" s="6"/>
      <c r="J44" s="6"/>
      <c r="K44" s="6"/>
      <c r="L44" s="6"/>
      <c r="M44" s="6"/>
    </row>
    <row r="45" spans="1:13" x14ac:dyDescent="0.35">
      <c r="A45" s="2"/>
      <c r="B45" s="12"/>
      <c r="C45" s="12"/>
      <c r="D45" s="12"/>
      <c r="E45" s="12"/>
      <c r="F45" s="12"/>
      <c r="G45" s="6"/>
      <c r="H45" s="6"/>
      <c r="I45" s="6"/>
      <c r="J45" s="6"/>
      <c r="K45" s="6"/>
      <c r="L45" s="6"/>
      <c r="M45" s="6"/>
    </row>
    <row r="46" spans="1:13" x14ac:dyDescent="0.35">
      <c r="A46" s="2"/>
      <c r="B46" s="12"/>
      <c r="C46" s="12"/>
      <c r="D46" s="12"/>
      <c r="E46" s="12"/>
      <c r="F46" s="12"/>
      <c r="G46" s="6"/>
      <c r="H46" s="6"/>
      <c r="I46" s="6"/>
      <c r="J46" s="6"/>
      <c r="K46" s="6"/>
      <c r="L46" s="6"/>
      <c r="M46" s="6"/>
    </row>
    <row r="47" spans="1:13" x14ac:dyDescent="0.35">
      <c r="A47" s="2"/>
      <c r="B47" s="12"/>
      <c r="C47" s="12"/>
      <c r="D47" s="12"/>
      <c r="E47" s="12"/>
      <c r="F47" s="12"/>
      <c r="G47" s="6"/>
      <c r="H47" s="6"/>
      <c r="I47" s="6"/>
      <c r="J47" s="6"/>
      <c r="K47" s="6"/>
      <c r="L47" s="6"/>
      <c r="M47" s="6"/>
    </row>
    <row r="48" spans="1:13" x14ac:dyDescent="0.35">
      <c r="A48" s="2"/>
      <c r="B48" s="12"/>
      <c r="C48" s="12"/>
      <c r="D48" s="12"/>
      <c r="E48" s="12"/>
      <c r="F48" s="12"/>
      <c r="G48" s="6"/>
      <c r="H48" s="6"/>
      <c r="I48" s="6"/>
      <c r="J48" s="6"/>
      <c r="K48" s="6"/>
      <c r="L48" s="6"/>
      <c r="M48" s="6"/>
    </row>
    <row r="49" spans="1:13" x14ac:dyDescent="0.35">
      <c r="A49" s="2"/>
      <c r="B49" s="12"/>
      <c r="C49" s="12"/>
      <c r="D49" s="12"/>
      <c r="E49" s="12"/>
      <c r="F49" s="12"/>
      <c r="G49" s="6"/>
      <c r="H49" s="6"/>
      <c r="I49" s="6"/>
      <c r="J49" s="6"/>
      <c r="K49" s="6"/>
      <c r="L49" s="6"/>
      <c r="M49" s="6"/>
    </row>
    <row r="50" spans="1:13" x14ac:dyDescent="0.35">
      <c r="A50" s="2"/>
      <c r="B50" s="12"/>
      <c r="C50" s="12"/>
      <c r="D50" s="12"/>
      <c r="E50" s="12"/>
      <c r="F50" s="12"/>
      <c r="G50" s="6"/>
      <c r="H50" s="6"/>
      <c r="I50" s="6"/>
      <c r="J50" s="6"/>
      <c r="K50" s="6"/>
      <c r="L50" s="6"/>
      <c r="M50" s="6"/>
    </row>
    <row r="51" spans="1:13" x14ac:dyDescent="0.35">
      <c r="A51" s="2"/>
      <c r="B51" s="12"/>
      <c r="C51" s="12"/>
      <c r="D51" s="12"/>
      <c r="E51" s="12"/>
      <c r="F51" s="12"/>
      <c r="G51" s="6"/>
      <c r="H51" s="6"/>
      <c r="I51" s="6"/>
      <c r="J51" s="6"/>
      <c r="K51" s="6"/>
      <c r="L51" s="6"/>
      <c r="M51" s="6"/>
    </row>
    <row r="52" spans="1:13" x14ac:dyDescent="0.35">
      <c r="A52" s="2"/>
      <c r="B52" s="12"/>
      <c r="C52" s="12"/>
      <c r="D52" s="12"/>
      <c r="E52" s="12"/>
      <c r="F52" s="12"/>
      <c r="G52" s="6"/>
      <c r="H52" s="6"/>
      <c r="I52" s="6"/>
      <c r="J52" s="6"/>
      <c r="K52" s="6"/>
      <c r="L52" s="6"/>
      <c r="M52" s="6"/>
    </row>
    <row r="53" spans="1:13" ht="16" thickBot="1" x14ac:dyDescent="0.4">
      <c r="A53" s="4"/>
      <c r="B53" s="14"/>
      <c r="C53" s="14"/>
      <c r="D53" s="14"/>
      <c r="E53" s="14"/>
      <c r="F53" s="14"/>
      <c r="G53" s="7"/>
      <c r="H53" s="7"/>
      <c r="I53" s="7"/>
      <c r="J53" s="7"/>
      <c r="K53" s="7"/>
      <c r="L53" s="7"/>
      <c r="M53" s="7"/>
    </row>
  </sheetData>
  <mergeCells count="1">
    <mergeCell ref="G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10822-820C-449D-A968-DFE385F504CA}">
  <dimension ref="A1:M2"/>
  <sheetViews>
    <sheetView workbookViewId="0"/>
  </sheetViews>
  <sheetFormatPr defaultRowHeight="15.5" x14ac:dyDescent="0.35"/>
  <cols>
    <col min="1" max="3" width="20.58203125" customWidth="1"/>
    <col min="4" max="4" width="14.33203125" bestFit="1" customWidth="1"/>
    <col min="5" max="5" width="6.08203125" bestFit="1" customWidth="1"/>
    <col min="6" max="6" width="5.6640625" bestFit="1" customWidth="1"/>
    <col min="7" max="13" width="9.58203125" customWidth="1"/>
  </cols>
  <sheetData>
    <row r="1" spans="1:13" x14ac:dyDescent="0.35">
      <c r="E1" s="18" t="s">
        <v>36</v>
      </c>
      <c r="G1" s="9" t="s">
        <v>17</v>
      </c>
      <c r="H1" s="10"/>
      <c r="I1" s="10"/>
      <c r="J1" s="10"/>
      <c r="K1" s="10"/>
      <c r="L1" s="10"/>
      <c r="M1" s="10"/>
    </row>
    <row r="2" spans="1:13" x14ac:dyDescent="0.35">
      <c r="A2" s="11" t="s">
        <v>30</v>
      </c>
      <c r="B2" s="11" t="s">
        <v>31</v>
      </c>
      <c r="C2" s="11" t="s">
        <v>32</v>
      </c>
      <c r="D2" s="11" t="s">
        <v>33</v>
      </c>
      <c r="E2" s="11" t="s">
        <v>34</v>
      </c>
      <c r="F2" s="11" t="s">
        <v>35</v>
      </c>
      <c r="G2" s="11" t="s">
        <v>22</v>
      </c>
      <c r="H2" s="11" t="s">
        <v>23</v>
      </c>
      <c r="I2" s="11" t="s">
        <v>24</v>
      </c>
      <c r="J2" s="11" t="s">
        <v>25</v>
      </c>
      <c r="K2" s="11" t="s">
        <v>26</v>
      </c>
      <c r="L2" s="11" t="s">
        <v>27</v>
      </c>
      <c r="M2" s="11" t="s">
        <v>28</v>
      </c>
    </row>
  </sheetData>
  <mergeCells count="1">
    <mergeCell ref="G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F76BA-D9CF-4056-B0BB-5706826066EF}">
  <dimension ref="A1:X52"/>
  <sheetViews>
    <sheetView workbookViewId="0"/>
  </sheetViews>
  <sheetFormatPr defaultRowHeight="15.5" x14ac:dyDescent="0.35"/>
  <cols>
    <col min="1" max="24" width="5.58203125" customWidth="1"/>
  </cols>
  <sheetData>
    <row r="1" spans="1:24" x14ac:dyDescent="0.35">
      <c r="A1">
        <f t="shared" ref="A1:X1" si="0">COUNTA(A$3:A$52)</f>
        <v>0</v>
      </c>
      <c r="B1">
        <f t="shared" si="0"/>
        <v>0</v>
      </c>
      <c r="C1">
        <f t="shared" si="0"/>
        <v>0</v>
      </c>
      <c r="D1">
        <f t="shared" si="0"/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si="0"/>
        <v>0</v>
      </c>
      <c r="X1">
        <f t="shared" si="0"/>
        <v>0</v>
      </c>
    </row>
    <row r="2" spans="1:24" ht="16" thickBot="1" x14ac:dyDescent="0.4">
      <c r="A2" s="11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11">
        <v>9</v>
      </c>
      <c r="J2" s="11">
        <v>10</v>
      </c>
      <c r="K2" s="11">
        <v>11</v>
      </c>
      <c r="L2" s="11">
        <v>12</v>
      </c>
      <c r="M2" s="11">
        <v>13</v>
      </c>
      <c r="N2" s="11">
        <v>14</v>
      </c>
      <c r="O2" s="11">
        <v>15</v>
      </c>
      <c r="P2" s="11">
        <v>16</v>
      </c>
      <c r="Q2" s="11">
        <v>17</v>
      </c>
      <c r="R2" s="11">
        <v>18</v>
      </c>
      <c r="S2" s="11">
        <v>19</v>
      </c>
      <c r="T2" s="11">
        <v>20</v>
      </c>
      <c r="U2" s="11">
        <v>21</v>
      </c>
      <c r="V2" s="11">
        <v>22</v>
      </c>
      <c r="W2" s="11">
        <v>23</v>
      </c>
      <c r="X2" s="11">
        <v>24</v>
      </c>
    </row>
    <row r="3" spans="1:24" x14ac:dyDescent="0.35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5"/>
    </row>
    <row r="4" spans="1:24" x14ac:dyDescent="0.35">
      <c r="A4" s="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6"/>
    </row>
    <row r="5" spans="1:24" x14ac:dyDescent="0.35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6"/>
    </row>
    <row r="6" spans="1:24" x14ac:dyDescent="0.35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6"/>
    </row>
    <row r="7" spans="1:24" x14ac:dyDescent="0.35">
      <c r="A7" s="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6"/>
    </row>
    <row r="8" spans="1:24" x14ac:dyDescent="0.35">
      <c r="A8" s="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6"/>
    </row>
    <row r="9" spans="1:24" x14ac:dyDescent="0.3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</row>
    <row r="10" spans="1:24" x14ac:dyDescent="0.35">
      <c r="A10" s="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6"/>
    </row>
    <row r="11" spans="1:24" x14ac:dyDescent="0.35">
      <c r="A11" s="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6"/>
    </row>
    <row r="12" spans="1:24" x14ac:dyDescent="0.35">
      <c r="A12" s="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6"/>
    </row>
    <row r="13" spans="1:24" x14ac:dyDescent="0.35">
      <c r="A13" s="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6"/>
    </row>
    <row r="14" spans="1:24" x14ac:dyDescent="0.35">
      <c r="A14" s="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6"/>
    </row>
    <row r="15" spans="1:24" x14ac:dyDescent="0.3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6"/>
    </row>
    <row r="16" spans="1:24" x14ac:dyDescent="0.3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6"/>
    </row>
    <row r="17" spans="1:24" x14ac:dyDescent="0.3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6"/>
    </row>
    <row r="18" spans="1:24" x14ac:dyDescent="0.3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6"/>
    </row>
    <row r="19" spans="1:24" x14ac:dyDescent="0.3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</row>
    <row r="20" spans="1:24" x14ac:dyDescent="0.35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6"/>
    </row>
    <row r="21" spans="1:24" x14ac:dyDescent="0.35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6"/>
    </row>
    <row r="22" spans="1:24" x14ac:dyDescent="0.35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6"/>
    </row>
    <row r="23" spans="1:24" x14ac:dyDescent="0.3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6"/>
    </row>
    <row r="24" spans="1:24" x14ac:dyDescent="0.3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6"/>
    </row>
    <row r="25" spans="1:24" x14ac:dyDescent="0.35">
      <c r="A25" s="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6"/>
    </row>
    <row r="26" spans="1:24" x14ac:dyDescent="0.3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6"/>
    </row>
    <row r="27" spans="1:24" x14ac:dyDescent="0.35">
      <c r="A27" s="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</row>
    <row r="28" spans="1:24" x14ac:dyDescent="0.35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6"/>
    </row>
    <row r="29" spans="1:24" x14ac:dyDescent="0.35">
      <c r="A29" s="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6"/>
    </row>
    <row r="30" spans="1:24" x14ac:dyDescent="0.3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6"/>
    </row>
    <row r="31" spans="1:24" x14ac:dyDescent="0.35">
      <c r="A31" s="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6"/>
    </row>
    <row r="32" spans="1:24" x14ac:dyDescent="0.35">
      <c r="A32" s="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6"/>
    </row>
    <row r="33" spans="1:24" x14ac:dyDescent="0.35">
      <c r="A33" s="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6"/>
    </row>
    <row r="34" spans="1:24" x14ac:dyDescent="0.35">
      <c r="A34" s="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6"/>
    </row>
    <row r="35" spans="1:24" x14ac:dyDescent="0.35">
      <c r="A35" s="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6"/>
    </row>
    <row r="36" spans="1:24" x14ac:dyDescent="0.35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6"/>
    </row>
    <row r="37" spans="1:24" x14ac:dyDescent="0.35">
      <c r="A37" s="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</row>
    <row r="38" spans="1:24" x14ac:dyDescent="0.35">
      <c r="A38" s="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6"/>
    </row>
    <row r="39" spans="1:24" x14ac:dyDescent="0.35">
      <c r="A39" s="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6"/>
    </row>
    <row r="40" spans="1:24" x14ac:dyDescent="0.35">
      <c r="A40" s="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6"/>
    </row>
    <row r="41" spans="1:24" x14ac:dyDescent="0.3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6"/>
    </row>
    <row r="42" spans="1:24" x14ac:dyDescent="0.35">
      <c r="A42" s="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6"/>
    </row>
    <row r="43" spans="1:24" x14ac:dyDescent="0.35">
      <c r="A43" s="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6"/>
    </row>
    <row r="44" spans="1:24" x14ac:dyDescent="0.35">
      <c r="A44" s="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6"/>
    </row>
    <row r="45" spans="1:24" x14ac:dyDescent="0.35">
      <c r="A45" s="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6"/>
    </row>
    <row r="46" spans="1:24" x14ac:dyDescent="0.35">
      <c r="A46" s="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6"/>
    </row>
    <row r="47" spans="1:24" x14ac:dyDescent="0.35">
      <c r="A47" s="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6"/>
    </row>
    <row r="48" spans="1:24" x14ac:dyDescent="0.35">
      <c r="A48" s="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6"/>
    </row>
    <row r="49" spans="1:24" x14ac:dyDescent="0.35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6"/>
    </row>
    <row r="50" spans="1:24" x14ac:dyDescent="0.35">
      <c r="A50" s="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6"/>
    </row>
    <row r="51" spans="1:24" x14ac:dyDescent="0.35">
      <c r="A51" s="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6"/>
    </row>
    <row r="52" spans="1:24" ht="16" thickBot="1" x14ac:dyDescent="0.4">
      <c r="A52" s="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7"/>
    </row>
  </sheetData>
  <conditionalFormatting sqref="A3:X52">
    <cfRule type="expression" dxfId="4" priority="1" stopIfTrue="1">
      <formula>LEFT(A3)="\"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03D0-92A1-4563-AA8A-1A39D340EC7A}">
  <dimension ref="A1:AD53"/>
  <sheetViews>
    <sheetView workbookViewId="0"/>
  </sheetViews>
  <sheetFormatPr defaultRowHeight="15.5" x14ac:dyDescent="0.35"/>
  <cols>
    <col min="1" max="1" width="6.58203125" bestFit="1" customWidth="1"/>
    <col min="2" max="2" width="9.58203125" customWidth="1"/>
    <col min="3" max="3" width="20.58203125" customWidth="1"/>
    <col min="4" max="4" width="6.75" bestFit="1" customWidth="1"/>
    <col min="5" max="5" width="6.58203125" bestFit="1" customWidth="1"/>
    <col min="6" max="6" width="8.58203125" bestFit="1" customWidth="1"/>
    <col min="7" max="30" width="4" customWidth="1"/>
  </cols>
  <sheetData>
    <row r="1" spans="1:30" x14ac:dyDescent="0.35">
      <c r="A1" s="19" t="s">
        <v>41</v>
      </c>
      <c r="B1" s="8"/>
      <c r="C1" s="8"/>
      <c r="D1" s="8"/>
      <c r="E1" s="8"/>
      <c r="F1" t="s">
        <v>42</v>
      </c>
      <c r="G1" t="str">
        <f t="shared" ref="G1:AD1" si="0">IF(COUNTIF(G$4:G$53,"~?")&gt;0,COUNTIF(G$4:G$53,"~?"),"")</f>
        <v/>
      </c>
      <c r="H1" t="str">
        <f t="shared" si="0"/>
        <v/>
      </c>
      <c r="I1" t="str">
        <f t="shared" si="0"/>
        <v/>
      </c>
      <c r="J1" t="str">
        <f t="shared" si="0"/>
        <v/>
      </c>
      <c r="K1" t="str">
        <f t="shared" si="0"/>
        <v/>
      </c>
      <c r="L1" t="str">
        <f t="shared" si="0"/>
        <v/>
      </c>
      <c r="M1" t="str">
        <f t="shared" si="0"/>
        <v/>
      </c>
      <c r="N1" t="str">
        <f t="shared" si="0"/>
        <v/>
      </c>
      <c r="O1" t="str">
        <f t="shared" si="0"/>
        <v/>
      </c>
      <c r="P1" t="str">
        <f t="shared" si="0"/>
        <v/>
      </c>
      <c r="Q1" t="str">
        <f t="shared" si="0"/>
        <v/>
      </c>
      <c r="R1" t="str">
        <f t="shared" si="0"/>
        <v/>
      </c>
      <c r="S1" t="str">
        <f t="shared" si="0"/>
        <v/>
      </c>
      <c r="T1" t="str">
        <f t="shared" si="0"/>
        <v/>
      </c>
      <c r="U1" t="str">
        <f t="shared" si="0"/>
        <v/>
      </c>
      <c r="V1" t="str">
        <f t="shared" si="0"/>
        <v/>
      </c>
      <c r="W1" t="str">
        <f t="shared" si="0"/>
        <v/>
      </c>
      <c r="X1" t="str">
        <f t="shared" si="0"/>
        <v/>
      </c>
      <c r="Y1" t="str">
        <f t="shared" si="0"/>
        <v/>
      </c>
      <c r="Z1" t="str">
        <f t="shared" si="0"/>
        <v/>
      </c>
      <c r="AA1" t="str">
        <f t="shared" si="0"/>
        <v/>
      </c>
      <c r="AB1" t="str">
        <f t="shared" si="0"/>
        <v/>
      </c>
      <c r="AC1" t="str">
        <f t="shared" si="0"/>
        <v/>
      </c>
      <c r="AD1" t="str">
        <f t="shared" si="0"/>
        <v/>
      </c>
    </row>
    <row r="2" spans="1:30" x14ac:dyDescent="0.35">
      <c r="A2" s="8"/>
      <c r="B2" s="8"/>
      <c r="C2" s="8"/>
      <c r="D2" s="8"/>
      <c r="E2" s="8"/>
      <c r="F2" t="s">
        <v>43</v>
      </c>
      <c r="G2" s="20">
        <f t="shared" ref="G2:AD2" si="1">COUNTIF(G$4:G$53,"+")</f>
        <v>0</v>
      </c>
      <c r="H2" s="20">
        <f t="shared" si="1"/>
        <v>0</v>
      </c>
      <c r="I2" s="20">
        <f t="shared" si="1"/>
        <v>0</v>
      </c>
      <c r="J2" s="20">
        <f t="shared" si="1"/>
        <v>0</v>
      </c>
      <c r="K2" s="20">
        <f t="shared" si="1"/>
        <v>0</v>
      </c>
      <c r="L2" s="20">
        <f t="shared" si="1"/>
        <v>0</v>
      </c>
      <c r="M2" s="20">
        <f t="shared" si="1"/>
        <v>0</v>
      </c>
      <c r="N2" s="20">
        <f t="shared" si="1"/>
        <v>0</v>
      </c>
      <c r="O2" s="20">
        <f t="shared" si="1"/>
        <v>0</v>
      </c>
      <c r="P2" s="20">
        <f t="shared" si="1"/>
        <v>0</v>
      </c>
      <c r="Q2" s="20">
        <f t="shared" si="1"/>
        <v>0</v>
      </c>
      <c r="R2" s="20">
        <f t="shared" si="1"/>
        <v>0</v>
      </c>
      <c r="S2" s="20">
        <f t="shared" si="1"/>
        <v>0</v>
      </c>
      <c r="T2" s="20">
        <f t="shared" si="1"/>
        <v>0</v>
      </c>
      <c r="U2" s="20">
        <f t="shared" si="1"/>
        <v>0</v>
      </c>
      <c r="V2" s="20">
        <f t="shared" si="1"/>
        <v>0</v>
      </c>
      <c r="W2" s="20">
        <f t="shared" si="1"/>
        <v>0</v>
      </c>
      <c r="X2" s="20">
        <f t="shared" si="1"/>
        <v>0</v>
      </c>
      <c r="Y2" s="20">
        <f t="shared" si="1"/>
        <v>0</v>
      </c>
      <c r="Z2" s="20">
        <f t="shared" si="1"/>
        <v>0</v>
      </c>
      <c r="AA2" s="20">
        <f t="shared" si="1"/>
        <v>0</v>
      </c>
      <c r="AB2" s="20">
        <f t="shared" si="1"/>
        <v>0</v>
      </c>
      <c r="AC2" s="20">
        <f t="shared" si="1"/>
        <v>0</v>
      </c>
      <c r="AD2" s="20">
        <f t="shared" si="1"/>
        <v>0</v>
      </c>
    </row>
    <row r="3" spans="1:30" ht="16" thickBot="1" x14ac:dyDescent="0.4">
      <c r="A3" s="11" t="s">
        <v>37</v>
      </c>
      <c r="B3" s="11" t="s">
        <v>38</v>
      </c>
      <c r="C3" s="11" t="s">
        <v>18</v>
      </c>
      <c r="D3" s="11" t="s">
        <v>19</v>
      </c>
      <c r="E3" s="11" t="s">
        <v>39</v>
      </c>
      <c r="F3" s="11" t="s">
        <v>40</v>
      </c>
      <c r="G3" s="11">
        <v>1</v>
      </c>
      <c r="H3" s="11">
        <v>2</v>
      </c>
      <c r="I3" s="11">
        <v>3</v>
      </c>
      <c r="J3" s="11">
        <v>4</v>
      </c>
      <c r="K3" s="11">
        <v>5</v>
      </c>
      <c r="L3" s="11">
        <v>6</v>
      </c>
      <c r="M3" s="11">
        <v>7</v>
      </c>
      <c r="N3" s="11">
        <v>8</v>
      </c>
      <c r="O3" s="11">
        <v>9</v>
      </c>
      <c r="P3" s="11">
        <v>10</v>
      </c>
      <c r="Q3" s="11">
        <v>11</v>
      </c>
      <c r="R3" s="11">
        <v>12</v>
      </c>
      <c r="S3" s="11">
        <v>13</v>
      </c>
      <c r="T3" s="11">
        <v>14</v>
      </c>
      <c r="U3" s="11">
        <v>15</v>
      </c>
      <c r="V3" s="11">
        <v>16</v>
      </c>
      <c r="W3" s="11">
        <v>17</v>
      </c>
      <c r="X3" s="11">
        <v>18</v>
      </c>
      <c r="Y3" s="11">
        <v>19</v>
      </c>
      <c r="Z3" s="11">
        <v>20</v>
      </c>
      <c r="AA3" s="11">
        <v>21</v>
      </c>
      <c r="AB3" s="11">
        <v>22</v>
      </c>
      <c r="AC3" s="11">
        <v>23</v>
      </c>
      <c r="AD3" s="11">
        <v>24</v>
      </c>
    </row>
    <row r="4" spans="1:30" x14ac:dyDescent="0.35">
      <c r="A4" s="3"/>
      <c r="B4" s="3" t="str">
        <f ca="1">IF(ISBLANK($A4),"",OFFSET(Команды!A$3,MATCH($A4,OFFSET(Команды!$F$4:$F$53,0,Площадка!$B$1),0),0))</f>
        <v/>
      </c>
      <c r="C4" s="13" t="str">
        <f ca="1">IF(ISBLANK($A4),"",OFFSET(Команды!B$3,MATCH($A4,OFFSET(Команды!$F$4:$F$53,0,Площадка!$B$1),0),0))</f>
        <v/>
      </c>
      <c r="D4" s="13" t="str">
        <f ca="1">IF(ISBLANK($A4),"",OFFSET(Команды!C$3,MATCH($A4,OFFSET(Команды!$F$4:$F$53,0,Площадка!$B$1),0),0))</f>
        <v/>
      </c>
      <c r="E4" s="13" t="str">
        <f t="shared" ref="E4:E35" si="2">IF(ISBLANK($A4),"",COUNTIF(G4:AD4,"+"))</f>
        <v/>
      </c>
      <c r="F4" s="15" t="str">
        <f t="shared" ref="F4:F35" si="3">IF(COUNTIF(G4:AD4,"~?")&gt;0,COUNTIF(G4:AD4,"~?"),"")</f>
        <v/>
      </c>
      <c r="G4" s="21" t="str">
        <f>IF(COUNTIF(Верно!A$3:A$52,$A4)&gt;0,"+",IF(COUNTIF(Верно!A$3:A$52,"\"&amp;$A4)&gt;0,"?",""))</f>
        <v/>
      </c>
      <c r="H4" s="21" t="str">
        <f>IF(COUNTIF(Верно!B$3:B$52,$A4)&gt;0,"+",IF(COUNTIF(Верно!B$3:B$52,"\"&amp;$A4)&gt;0,"?",""))</f>
        <v/>
      </c>
      <c r="I4" s="21" t="str">
        <f>IF(COUNTIF(Верно!C$3:C$52,$A4)&gt;0,"+",IF(COUNTIF(Верно!C$3:C$52,"\"&amp;$A4)&gt;0,"?",""))</f>
        <v/>
      </c>
      <c r="J4" s="21" t="str">
        <f>IF(COUNTIF(Верно!D$3:D$52,$A4)&gt;0,"+",IF(COUNTIF(Верно!D$3:D$52,"\"&amp;$A4)&gt;0,"?",""))</f>
        <v/>
      </c>
      <c r="K4" s="21" t="str">
        <f>IF(COUNTIF(Верно!E$3:E$52,$A4)&gt;0,"+",IF(COUNTIF(Верно!E$3:E$52,"\"&amp;$A4)&gt;0,"?",""))</f>
        <v/>
      </c>
      <c r="L4" s="21" t="str">
        <f>IF(COUNTIF(Верно!F$3:F$52,$A4)&gt;0,"+",IF(COUNTIF(Верно!F$3:F$52,"\"&amp;$A4)&gt;0,"?",""))</f>
        <v/>
      </c>
      <c r="M4" s="21" t="str">
        <f>IF(COUNTIF(Верно!G$3:G$52,$A4)&gt;0,"+",IF(COUNTIF(Верно!G$3:G$52,"\"&amp;$A4)&gt;0,"?",""))</f>
        <v/>
      </c>
      <c r="N4" s="21" t="str">
        <f>IF(COUNTIF(Верно!H$3:H$52,$A4)&gt;0,"+",IF(COUNTIF(Верно!H$3:H$52,"\"&amp;$A4)&gt;0,"?",""))</f>
        <v/>
      </c>
      <c r="O4" s="21" t="str">
        <f>IF(COUNTIF(Верно!I$3:I$52,$A4)&gt;0,"+",IF(COUNTIF(Верно!I$3:I$52,"\"&amp;$A4)&gt;0,"?",""))</f>
        <v/>
      </c>
      <c r="P4" s="21" t="str">
        <f>IF(COUNTIF(Верно!J$3:J$52,$A4)&gt;0,"+",IF(COUNTIF(Верно!J$3:J$52,"\"&amp;$A4)&gt;0,"?",""))</f>
        <v/>
      </c>
      <c r="Q4" s="21" t="str">
        <f>IF(COUNTIF(Верно!K$3:K$52,$A4)&gt;0,"+",IF(COUNTIF(Верно!K$3:K$52,"\"&amp;$A4)&gt;0,"?",""))</f>
        <v/>
      </c>
      <c r="R4" s="21" t="str">
        <f>IF(COUNTIF(Верно!L$3:L$52,$A4)&gt;0,"+",IF(COUNTIF(Верно!L$3:L$52,"\"&amp;$A4)&gt;0,"?",""))</f>
        <v/>
      </c>
      <c r="S4" s="21" t="str">
        <f>IF(COUNTIF(Верно!M$3:M$52,$A4)&gt;0,"+",IF(COUNTIF(Верно!M$3:M$52,"\"&amp;$A4)&gt;0,"?",""))</f>
        <v/>
      </c>
      <c r="T4" s="21" t="str">
        <f>IF(COUNTIF(Верно!N$3:N$52,$A4)&gt;0,"+",IF(COUNTIF(Верно!N$3:N$52,"\"&amp;$A4)&gt;0,"?",""))</f>
        <v/>
      </c>
      <c r="U4" s="21" t="str">
        <f>IF(COUNTIF(Верно!O$3:O$52,$A4)&gt;0,"+",IF(COUNTIF(Верно!O$3:O$52,"\"&amp;$A4)&gt;0,"?",""))</f>
        <v/>
      </c>
      <c r="V4" s="21" t="str">
        <f>IF(COUNTIF(Верно!P$3:P$52,$A4)&gt;0,"+",IF(COUNTIF(Верно!P$3:P$52,"\"&amp;$A4)&gt;0,"?",""))</f>
        <v/>
      </c>
      <c r="W4" s="21" t="str">
        <f>IF(COUNTIF(Верно!Q$3:Q$52,$A4)&gt;0,"+",IF(COUNTIF(Верно!Q$3:Q$52,"\"&amp;$A4)&gt;0,"?",""))</f>
        <v/>
      </c>
      <c r="X4" s="21" t="str">
        <f>IF(COUNTIF(Верно!R$3:R$52,$A4)&gt;0,"+",IF(COUNTIF(Верно!R$3:R$52,"\"&amp;$A4)&gt;0,"?",""))</f>
        <v/>
      </c>
      <c r="Y4" s="21" t="str">
        <f>IF(COUNTIF(Верно!S$3:S$52,$A4)&gt;0,"+",IF(COUNTIF(Верно!S$3:S$52,"\"&amp;$A4)&gt;0,"?",""))</f>
        <v/>
      </c>
      <c r="Z4" s="21" t="str">
        <f>IF(COUNTIF(Верно!T$3:T$52,$A4)&gt;0,"+",IF(COUNTIF(Верно!T$3:T$52,"\"&amp;$A4)&gt;0,"?",""))</f>
        <v/>
      </c>
      <c r="AA4" s="21" t="str">
        <f>IF(COUNTIF(Верно!U$3:U$52,$A4)&gt;0,"+",IF(COUNTIF(Верно!U$3:U$52,"\"&amp;$A4)&gt;0,"?",""))</f>
        <v/>
      </c>
      <c r="AB4" s="21" t="str">
        <f>IF(COUNTIF(Верно!V$3:V$52,$A4)&gt;0,"+",IF(COUNTIF(Верно!V$3:V$52,"\"&amp;$A4)&gt;0,"?",""))</f>
        <v/>
      </c>
      <c r="AC4" s="21" t="str">
        <f>IF(COUNTIF(Верно!W$3:W$52,$A4)&gt;0,"+",IF(COUNTIF(Верно!W$3:W$52,"\"&amp;$A4)&gt;0,"?",""))</f>
        <v/>
      </c>
      <c r="AD4" s="22" t="str">
        <f>IF(COUNTIF(Верно!X$3:X$52,$A4)&gt;0,"+",IF(COUNTIF(Верно!X$3:X$52,"\"&amp;$A4)&gt;0,"?",""))</f>
        <v/>
      </c>
    </row>
    <row r="5" spans="1:30" x14ac:dyDescent="0.35">
      <c r="A5" s="2"/>
      <c r="B5" s="2" t="str">
        <f ca="1">IF(ISBLANK($A5),"",OFFSET(Команды!A$3,MATCH($A5,OFFSET(Команды!$F$4:$F$53,0,Площадка!$B$1),0),0))</f>
        <v/>
      </c>
      <c r="C5" s="12" t="str">
        <f ca="1">IF(ISBLANK($A5),"",OFFSET(Команды!B$3,MATCH($A5,OFFSET(Команды!$F$4:$F$53,0,Площадка!$B$1),0),0))</f>
        <v/>
      </c>
      <c r="D5" s="12" t="str">
        <f ca="1">IF(ISBLANK($A5),"",OFFSET(Команды!C$3,MATCH($A5,OFFSET(Команды!$F$4:$F$53,0,Площадка!$B$1),0),0))</f>
        <v/>
      </c>
      <c r="E5" s="12" t="str">
        <f t="shared" si="2"/>
        <v/>
      </c>
      <c r="F5" s="16" t="str">
        <f t="shared" si="3"/>
        <v/>
      </c>
      <c r="G5" s="23" t="str">
        <f>IF(COUNTIF(Верно!A$3:A$52,$A5)&gt;0,"+",IF(COUNTIF(Верно!A$3:A$52,"\"&amp;$A5)&gt;0,"?",""))</f>
        <v/>
      </c>
      <c r="H5" s="23" t="str">
        <f>IF(COUNTIF(Верно!B$3:B$52,$A5)&gt;0,"+",IF(COUNTIF(Верно!B$3:B$52,"\"&amp;$A5)&gt;0,"?",""))</f>
        <v/>
      </c>
      <c r="I5" s="23" t="str">
        <f>IF(COUNTIF(Верно!C$3:C$52,$A5)&gt;0,"+",IF(COUNTIF(Верно!C$3:C$52,"\"&amp;$A5)&gt;0,"?",""))</f>
        <v/>
      </c>
      <c r="J5" s="23" t="str">
        <f>IF(COUNTIF(Верно!D$3:D$52,$A5)&gt;0,"+",IF(COUNTIF(Верно!D$3:D$52,"\"&amp;$A5)&gt;0,"?",""))</f>
        <v/>
      </c>
      <c r="K5" s="23" t="str">
        <f>IF(COUNTIF(Верно!E$3:E$52,$A5)&gt;0,"+",IF(COUNTIF(Верно!E$3:E$52,"\"&amp;$A5)&gt;0,"?",""))</f>
        <v/>
      </c>
      <c r="L5" s="23" t="str">
        <f>IF(COUNTIF(Верно!F$3:F$52,$A5)&gt;0,"+",IF(COUNTIF(Верно!F$3:F$52,"\"&amp;$A5)&gt;0,"?",""))</f>
        <v/>
      </c>
      <c r="M5" s="23" t="str">
        <f>IF(COUNTIF(Верно!G$3:G$52,$A5)&gt;0,"+",IF(COUNTIF(Верно!G$3:G$52,"\"&amp;$A5)&gt;0,"?",""))</f>
        <v/>
      </c>
      <c r="N5" s="23" t="str">
        <f>IF(COUNTIF(Верно!H$3:H$52,$A5)&gt;0,"+",IF(COUNTIF(Верно!H$3:H$52,"\"&amp;$A5)&gt;0,"?",""))</f>
        <v/>
      </c>
      <c r="O5" s="23" t="str">
        <f>IF(COUNTIF(Верно!I$3:I$52,$A5)&gt;0,"+",IF(COUNTIF(Верно!I$3:I$52,"\"&amp;$A5)&gt;0,"?",""))</f>
        <v/>
      </c>
      <c r="P5" s="23" t="str">
        <f>IF(COUNTIF(Верно!J$3:J$52,$A5)&gt;0,"+",IF(COUNTIF(Верно!J$3:J$52,"\"&amp;$A5)&gt;0,"?",""))</f>
        <v/>
      </c>
      <c r="Q5" s="23" t="str">
        <f>IF(COUNTIF(Верно!K$3:K$52,$A5)&gt;0,"+",IF(COUNTIF(Верно!K$3:K$52,"\"&amp;$A5)&gt;0,"?",""))</f>
        <v/>
      </c>
      <c r="R5" s="23" t="str">
        <f>IF(COUNTIF(Верно!L$3:L$52,$A5)&gt;0,"+",IF(COUNTIF(Верно!L$3:L$52,"\"&amp;$A5)&gt;0,"?",""))</f>
        <v/>
      </c>
      <c r="S5" s="23" t="str">
        <f>IF(COUNTIF(Верно!M$3:M$52,$A5)&gt;0,"+",IF(COUNTIF(Верно!M$3:M$52,"\"&amp;$A5)&gt;0,"?",""))</f>
        <v/>
      </c>
      <c r="T5" s="23" t="str">
        <f>IF(COUNTIF(Верно!N$3:N$52,$A5)&gt;0,"+",IF(COUNTIF(Верно!N$3:N$52,"\"&amp;$A5)&gt;0,"?",""))</f>
        <v/>
      </c>
      <c r="U5" s="23" t="str">
        <f>IF(COUNTIF(Верно!O$3:O$52,$A5)&gt;0,"+",IF(COUNTIF(Верно!O$3:O$52,"\"&amp;$A5)&gt;0,"?",""))</f>
        <v/>
      </c>
      <c r="V5" s="23" t="str">
        <f>IF(COUNTIF(Верно!P$3:P$52,$A5)&gt;0,"+",IF(COUNTIF(Верно!P$3:P$52,"\"&amp;$A5)&gt;0,"?",""))</f>
        <v/>
      </c>
      <c r="W5" s="23" t="str">
        <f>IF(COUNTIF(Верно!Q$3:Q$52,$A5)&gt;0,"+",IF(COUNTIF(Верно!Q$3:Q$52,"\"&amp;$A5)&gt;0,"?",""))</f>
        <v/>
      </c>
      <c r="X5" s="23" t="str">
        <f>IF(COUNTIF(Верно!R$3:R$52,$A5)&gt;0,"+",IF(COUNTIF(Верно!R$3:R$52,"\"&amp;$A5)&gt;0,"?",""))</f>
        <v/>
      </c>
      <c r="Y5" s="23" t="str">
        <f>IF(COUNTIF(Верно!S$3:S$52,$A5)&gt;0,"+",IF(COUNTIF(Верно!S$3:S$52,"\"&amp;$A5)&gt;0,"?",""))</f>
        <v/>
      </c>
      <c r="Z5" s="23" t="str">
        <f>IF(COUNTIF(Верно!T$3:T$52,$A5)&gt;0,"+",IF(COUNTIF(Верно!T$3:T$52,"\"&amp;$A5)&gt;0,"?",""))</f>
        <v/>
      </c>
      <c r="AA5" s="23" t="str">
        <f>IF(COUNTIF(Верно!U$3:U$52,$A5)&gt;0,"+",IF(COUNTIF(Верно!U$3:U$52,"\"&amp;$A5)&gt;0,"?",""))</f>
        <v/>
      </c>
      <c r="AB5" s="23" t="str">
        <f>IF(COUNTIF(Верно!V$3:V$52,$A5)&gt;0,"+",IF(COUNTIF(Верно!V$3:V$52,"\"&amp;$A5)&gt;0,"?",""))</f>
        <v/>
      </c>
      <c r="AC5" s="23" t="str">
        <f>IF(COUNTIF(Верно!W$3:W$52,$A5)&gt;0,"+",IF(COUNTIF(Верно!W$3:W$52,"\"&amp;$A5)&gt;0,"?",""))</f>
        <v/>
      </c>
      <c r="AD5" s="24" t="str">
        <f>IF(COUNTIF(Верно!X$3:X$52,$A5)&gt;0,"+",IF(COUNTIF(Верно!X$3:X$52,"\"&amp;$A5)&gt;0,"?",""))</f>
        <v/>
      </c>
    </row>
    <row r="6" spans="1:30" x14ac:dyDescent="0.35">
      <c r="A6" s="2"/>
      <c r="B6" s="2" t="str">
        <f ca="1">IF(ISBLANK($A6),"",OFFSET(Команды!A$3,MATCH($A6,OFFSET(Команды!$F$4:$F$53,0,Площадка!$B$1),0),0))</f>
        <v/>
      </c>
      <c r="C6" s="12" t="str">
        <f ca="1">IF(ISBLANK($A6),"",OFFSET(Команды!B$3,MATCH($A6,OFFSET(Команды!$F$4:$F$53,0,Площадка!$B$1),0),0))</f>
        <v/>
      </c>
      <c r="D6" s="12" t="str">
        <f ca="1">IF(ISBLANK($A6),"",OFFSET(Команды!C$3,MATCH($A6,OFFSET(Команды!$F$4:$F$53,0,Площадка!$B$1),0),0))</f>
        <v/>
      </c>
      <c r="E6" s="12" t="str">
        <f t="shared" si="2"/>
        <v/>
      </c>
      <c r="F6" s="16" t="str">
        <f t="shared" si="3"/>
        <v/>
      </c>
      <c r="G6" s="23" t="str">
        <f>IF(COUNTIF(Верно!A$3:A$52,$A6)&gt;0,"+",IF(COUNTIF(Верно!A$3:A$52,"\"&amp;$A6)&gt;0,"?",""))</f>
        <v/>
      </c>
      <c r="H6" s="23" t="str">
        <f>IF(COUNTIF(Верно!B$3:B$52,$A6)&gt;0,"+",IF(COUNTIF(Верно!B$3:B$52,"\"&amp;$A6)&gt;0,"?",""))</f>
        <v/>
      </c>
      <c r="I6" s="23" t="str">
        <f>IF(COUNTIF(Верно!C$3:C$52,$A6)&gt;0,"+",IF(COUNTIF(Верно!C$3:C$52,"\"&amp;$A6)&gt;0,"?",""))</f>
        <v/>
      </c>
      <c r="J6" s="23" t="str">
        <f>IF(COUNTIF(Верно!D$3:D$52,$A6)&gt;0,"+",IF(COUNTIF(Верно!D$3:D$52,"\"&amp;$A6)&gt;0,"?",""))</f>
        <v/>
      </c>
      <c r="K6" s="23" t="str">
        <f>IF(COUNTIF(Верно!E$3:E$52,$A6)&gt;0,"+",IF(COUNTIF(Верно!E$3:E$52,"\"&amp;$A6)&gt;0,"?",""))</f>
        <v/>
      </c>
      <c r="L6" s="23" t="str">
        <f>IF(COUNTIF(Верно!F$3:F$52,$A6)&gt;0,"+",IF(COUNTIF(Верно!F$3:F$52,"\"&amp;$A6)&gt;0,"?",""))</f>
        <v/>
      </c>
      <c r="M6" s="23" t="str">
        <f>IF(COUNTIF(Верно!G$3:G$52,$A6)&gt;0,"+",IF(COUNTIF(Верно!G$3:G$52,"\"&amp;$A6)&gt;0,"?",""))</f>
        <v/>
      </c>
      <c r="N6" s="23" t="str">
        <f>IF(COUNTIF(Верно!H$3:H$52,$A6)&gt;0,"+",IF(COUNTIF(Верно!H$3:H$52,"\"&amp;$A6)&gt;0,"?",""))</f>
        <v/>
      </c>
      <c r="O6" s="23" t="str">
        <f>IF(COUNTIF(Верно!I$3:I$52,$A6)&gt;0,"+",IF(COUNTIF(Верно!I$3:I$52,"\"&amp;$A6)&gt;0,"?",""))</f>
        <v/>
      </c>
      <c r="P6" s="23" t="str">
        <f>IF(COUNTIF(Верно!J$3:J$52,$A6)&gt;0,"+",IF(COUNTIF(Верно!J$3:J$52,"\"&amp;$A6)&gt;0,"?",""))</f>
        <v/>
      </c>
      <c r="Q6" s="23" t="str">
        <f>IF(COUNTIF(Верно!K$3:K$52,$A6)&gt;0,"+",IF(COUNTIF(Верно!K$3:K$52,"\"&amp;$A6)&gt;0,"?",""))</f>
        <v/>
      </c>
      <c r="R6" s="23" t="str">
        <f>IF(COUNTIF(Верно!L$3:L$52,$A6)&gt;0,"+",IF(COUNTIF(Верно!L$3:L$52,"\"&amp;$A6)&gt;0,"?",""))</f>
        <v/>
      </c>
      <c r="S6" s="23" t="str">
        <f>IF(COUNTIF(Верно!M$3:M$52,$A6)&gt;0,"+",IF(COUNTIF(Верно!M$3:M$52,"\"&amp;$A6)&gt;0,"?",""))</f>
        <v/>
      </c>
      <c r="T6" s="23" t="str">
        <f>IF(COUNTIF(Верно!N$3:N$52,$A6)&gt;0,"+",IF(COUNTIF(Верно!N$3:N$52,"\"&amp;$A6)&gt;0,"?",""))</f>
        <v/>
      </c>
      <c r="U6" s="23" t="str">
        <f>IF(COUNTIF(Верно!O$3:O$52,$A6)&gt;0,"+",IF(COUNTIF(Верно!O$3:O$52,"\"&amp;$A6)&gt;0,"?",""))</f>
        <v/>
      </c>
      <c r="V6" s="23" t="str">
        <f>IF(COUNTIF(Верно!P$3:P$52,$A6)&gt;0,"+",IF(COUNTIF(Верно!P$3:P$52,"\"&amp;$A6)&gt;0,"?",""))</f>
        <v/>
      </c>
      <c r="W6" s="23" t="str">
        <f>IF(COUNTIF(Верно!Q$3:Q$52,$A6)&gt;0,"+",IF(COUNTIF(Верно!Q$3:Q$52,"\"&amp;$A6)&gt;0,"?",""))</f>
        <v/>
      </c>
      <c r="X6" s="23" t="str">
        <f>IF(COUNTIF(Верно!R$3:R$52,$A6)&gt;0,"+",IF(COUNTIF(Верно!R$3:R$52,"\"&amp;$A6)&gt;0,"?",""))</f>
        <v/>
      </c>
      <c r="Y6" s="23" t="str">
        <f>IF(COUNTIF(Верно!S$3:S$52,$A6)&gt;0,"+",IF(COUNTIF(Верно!S$3:S$52,"\"&amp;$A6)&gt;0,"?",""))</f>
        <v/>
      </c>
      <c r="Z6" s="23" t="str">
        <f>IF(COUNTIF(Верно!T$3:T$52,$A6)&gt;0,"+",IF(COUNTIF(Верно!T$3:T$52,"\"&amp;$A6)&gt;0,"?",""))</f>
        <v/>
      </c>
      <c r="AA6" s="23" t="str">
        <f>IF(COUNTIF(Верно!U$3:U$52,$A6)&gt;0,"+",IF(COUNTIF(Верно!U$3:U$52,"\"&amp;$A6)&gt;0,"?",""))</f>
        <v/>
      </c>
      <c r="AB6" s="23" t="str">
        <f>IF(COUNTIF(Верно!V$3:V$52,$A6)&gt;0,"+",IF(COUNTIF(Верно!V$3:V$52,"\"&amp;$A6)&gt;0,"?",""))</f>
        <v/>
      </c>
      <c r="AC6" s="23" t="str">
        <f>IF(COUNTIF(Верно!W$3:W$52,$A6)&gt;0,"+",IF(COUNTIF(Верно!W$3:W$52,"\"&amp;$A6)&gt;0,"?",""))</f>
        <v/>
      </c>
      <c r="AD6" s="24" t="str">
        <f>IF(COUNTIF(Верно!X$3:X$52,$A6)&gt;0,"+",IF(COUNTIF(Верно!X$3:X$52,"\"&amp;$A6)&gt;0,"?",""))</f>
        <v/>
      </c>
    </row>
    <row r="7" spans="1:30" x14ac:dyDescent="0.35">
      <c r="A7" s="2"/>
      <c r="B7" s="2" t="str">
        <f ca="1">IF(ISBLANK($A7),"",OFFSET(Команды!A$3,MATCH($A7,OFFSET(Команды!$F$4:$F$53,0,Площадка!$B$1),0),0))</f>
        <v/>
      </c>
      <c r="C7" s="12" t="str">
        <f ca="1">IF(ISBLANK($A7),"",OFFSET(Команды!B$3,MATCH($A7,OFFSET(Команды!$F$4:$F$53,0,Площадка!$B$1),0),0))</f>
        <v/>
      </c>
      <c r="D7" s="12" t="str">
        <f ca="1">IF(ISBLANK($A7),"",OFFSET(Команды!C$3,MATCH($A7,OFFSET(Команды!$F$4:$F$53,0,Площадка!$B$1),0),0))</f>
        <v/>
      </c>
      <c r="E7" s="12" t="str">
        <f t="shared" si="2"/>
        <v/>
      </c>
      <c r="F7" s="16" t="str">
        <f t="shared" si="3"/>
        <v/>
      </c>
      <c r="G7" s="23" t="str">
        <f>IF(COUNTIF(Верно!A$3:A$52,$A7)&gt;0,"+",IF(COUNTIF(Верно!A$3:A$52,"\"&amp;$A7)&gt;0,"?",""))</f>
        <v/>
      </c>
      <c r="H7" s="23" t="str">
        <f>IF(COUNTIF(Верно!B$3:B$52,$A7)&gt;0,"+",IF(COUNTIF(Верно!B$3:B$52,"\"&amp;$A7)&gt;0,"?",""))</f>
        <v/>
      </c>
      <c r="I7" s="23" t="str">
        <f>IF(COUNTIF(Верно!C$3:C$52,$A7)&gt;0,"+",IF(COUNTIF(Верно!C$3:C$52,"\"&amp;$A7)&gt;0,"?",""))</f>
        <v/>
      </c>
      <c r="J7" s="23" t="str">
        <f>IF(COUNTIF(Верно!D$3:D$52,$A7)&gt;0,"+",IF(COUNTIF(Верно!D$3:D$52,"\"&amp;$A7)&gt;0,"?",""))</f>
        <v/>
      </c>
      <c r="K7" s="23" t="str">
        <f>IF(COUNTIF(Верно!E$3:E$52,$A7)&gt;0,"+",IF(COUNTIF(Верно!E$3:E$52,"\"&amp;$A7)&gt;0,"?",""))</f>
        <v/>
      </c>
      <c r="L7" s="23" t="str">
        <f>IF(COUNTIF(Верно!F$3:F$52,$A7)&gt;0,"+",IF(COUNTIF(Верно!F$3:F$52,"\"&amp;$A7)&gt;0,"?",""))</f>
        <v/>
      </c>
      <c r="M7" s="23" t="str">
        <f>IF(COUNTIF(Верно!G$3:G$52,$A7)&gt;0,"+",IF(COUNTIF(Верно!G$3:G$52,"\"&amp;$A7)&gt;0,"?",""))</f>
        <v/>
      </c>
      <c r="N7" s="23" t="str">
        <f>IF(COUNTIF(Верно!H$3:H$52,$A7)&gt;0,"+",IF(COUNTIF(Верно!H$3:H$52,"\"&amp;$A7)&gt;0,"?",""))</f>
        <v/>
      </c>
      <c r="O7" s="23" t="str">
        <f>IF(COUNTIF(Верно!I$3:I$52,$A7)&gt;0,"+",IF(COUNTIF(Верно!I$3:I$52,"\"&amp;$A7)&gt;0,"?",""))</f>
        <v/>
      </c>
      <c r="P7" s="23" t="str">
        <f>IF(COUNTIF(Верно!J$3:J$52,$A7)&gt;0,"+",IF(COUNTIF(Верно!J$3:J$52,"\"&amp;$A7)&gt;0,"?",""))</f>
        <v/>
      </c>
      <c r="Q7" s="23" t="str">
        <f>IF(COUNTIF(Верно!K$3:K$52,$A7)&gt;0,"+",IF(COUNTIF(Верно!K$3:K$52,"\"&amp;$A7)&gt;0,"?",""))</f>
        <v/>
      </c>
      <c r="R7" s="23" t="str">
        <f>IF(COUNTIF(Верно!L$3:L$52,$A7)&gt;0,"+",IF(COUNTIF(Верно!L$3:L$52,"\"&amp;$A7)&gt;0,"?",""))</f>
        <v/>
      </c>
      <c r="S7" s="23" t="str">
        <f>IF(COUNTIF(Верно!M$3:M$52,$A7)&gt;0,"+",IF(COUNTIF(Верно!M$3:M$52,"\"&amp;$A7)&gt;0,"?",""))</f>
        <v/>
      </c>
      <c r="T7" s="23" t="str">
        <f>IF(COUNTIF(Верно!N$3:N$52,$A7)&gt;0,"+",IF(COUNTIF(Верно!N$3:N$52,"\"&amp;$A7)&gt;0,"?",""))</f>
        <v/>
      </c>
      <c r="U7" s="23" t="str">
        <f>IF(COUNTIF(Верно!O$3:O$52,$A7)&gt;0,"+",IF(COUNTIF(Верно!O$3:O$52,"\"&amp;$A7)&gt;0,"?",""))</f>
        <v/>
      </c>
      <c r="V7" s="23" t="str">
        <f>IF(COUNTIF(Верно!P$3:P$52,$A7)&gt;0,"+",IF(COUNTIF(Верно!P$3:P$52,"\"&amp;$A7)&gt;0,"?",""))</f>
        <v/>
      </c>
      <c r="W7" s="23" t="str">
        <f>IF(COUNTIF(Верно!Q$3:Q$52,$A7)&gt;0,"+",IF(COUNTIF(Верно!Q$3:Q$52,"\"&amp;$A7)&gt;0,"?",""))</f>
        <v/>
      </c>
      <c r="X7" s="23" t="str">
        <f>IF(COUNTIF(Верно!R$3:R$52,$A7)&gt;0,"+",IF(COUNTIF(Верно!R$3:R$52,"\"&amp;$A7)&gt;0,"?",""))</f>
        <v/>
      </c>
      <c r="Y7" s="23" t="str">
        <f>IF(COUNTIF(Верно!S$3:S$52,$A7)&gt;0,"+",IF(COUNTIF(Верно!S$3:S$52,"\"&amp;$A7)&gt;0,"?",""))</f>
        <v/>
      </c>
      <c r="Z7" s="23" t="str">
        <f>IF(COUNTIF(Верно!T$3:T$52,$A7)&gt;0,"+",IF(COUNTIF(Верно!T$3:T$52,"\"&amp;$A7)&gt;0,"?",""))</f>
        <v/>
      </c>
      <c r="AA7" s="23" t="str">
        <f>IF(COUNTIF(Верно!U$3:U$52,$A7)&gt;0,"+",IF(COUNTIF(Верно!U$3:U$52,"\"&amp;$A7)&gt;0,"?",""))</f>
        <v/>
      </c>
      <c r="AB7" s="23" t="str">
        <f>IF(COUNTIF(Верно!V$3:V$52,$A7)&gt;0,"+",IF(COUNTIF(Верно!V$3:V$52,"\"&amp;$A7)&gt;0,"?",""))</f>
        <v/>
      </c>
      <c r="AC7" s="23" t="str">
        <f>IF(COUNTIF(Верно!W$3:W$52,$A7)&gt;0,"+",IF(COUNTIF(Верно!W$3:W$52,"\"&amp;$A7)&gt;0,"?",""))</f>
        <v/>
      </c>
      <c r="AD7" s="24" t="str">
        <f>IF(COUNTIF(Верно!X$3:X$52,$A7)&gt;0,"+",IF(COUNTIF(Верно!X$3:X$52,"\"&amp;$A7)&gt;0,"?",""))</f>
        <v/>
      </c>
    </row>
    <row r="8" spans="1:30" x14ac:dyDescent="0.35">
      <c r="A8" s="2"/>
      <c r="B8" s="2" t="str">
        <f ca="1">IF(ISBLANK($A8),"",OFFSET(Команды!A$3,MATCH($A8,OFFSET(Команды!$F$4:$F$53,0,Площадка!$B$1),0),0))</f>
        <v/>
      </c>
      <c r="C8" s="12" t="str">
        <f ca="1">IF(ISBLANK($A8),"",OFFSET(Команды!B$3,MATCH($A8,OFFSET(Команды!$F$4:$F$53,0,Площадка!$B$1),0),0))</f>
        <v/>
      </c>
      <c r="D8" s="12" t="str">
        <f ca="1">IF(ISBLANK($A8),"",OFFSET(Команды!C$3,MATCH($A8,OFFSET(Команды!$F$4:$F$53,0,Площадка!$B$1),0),0))</f>
        <v/>
      </c>
      <c r="E8" s="12" t="str">
        <f t="shared" si="2"/>
        <v/>
      </c>
      <c r="F8" s="16" t="str">
        <f t="shared" si="3"/>
        <v/>
      </c>
      <c r="G8" s="23" t="str">
        <f>IF(COUNTIF(Верно!A$3:A$52,$A8)&gt;0,"+",IF(COUNTIF(Верно!A$3:A$52,"\"&amp;$A8)&gt;0,"?",""))</f>
        <v/>
      </c>
      <c r="H8" s="23" t="str">
        <f>IF(COUNTIF(Верно!B$3:B$52,$A8)&gt;0,"+",IF(COUNTIF(Верно!B$3:B$52,"\"&amp;$A8)&gt;0,"?",""))</f>
        <v/>
      </c>
      <c r="I8" s="23" t="str">
        <f>IF(COUNTIF(Верно!C$3:C$52,$A8)&gt;0,"+",IF(COUNTIF(Верно!C$3:C$52,"\"&amp;$A8)&gt;0,"?",""))</f>
        <v/>
      </c>
      <c r="J8" s="23" t="str">
        <f>IF(COUNTIF(Верно!D$3:D$52,$A8)&gt;0,"+",IF(COUNTIF(Верно!D$3:D$52,"\"&amp;$A8)&gt;0,"?",""))</f>
        <v/>
      </c>
      <c r="K8" s="23" t="str">
        <f>IF(COUNTIF(Верно!E$3:E$52,$A8)&gt;0,"+",IF(COUNTIF(Верно!E$3:E$52,"\"&amp;$A8)&gt;0,"?",""))</f>
        <v/>
      </c>
      <c r="L8" s="23" t="str">
        <f>IF(COUNTIF(Верно!F$3:F$52,$A8)&gt;0,"+",IF(COUNTIF(Верно!F$3:F$52,"\"&amp;$A8)&gt;0,"?",""))</f>
        <v/>
      </c>
      <c r="M8" s="23" t="str">
        <f>IF(COUNTIF(Верно!G$3:G$52,$A8)&gt;0,"+",IF(COUNTIF(Верно!G$3:G$52,"\"&amp;$A8)&gt;0,"?",""))</f>
        <v/>
      </c>
      <c r="N8" s="23" t="str">
        <f>IF(COUNTIF(Верно!H$3:H$52,$A8)&gt;0,"+",IF(COUNTIF(Верно!H$3:H$52,"\"&amp;$A8)&gt;0,"?",""))</f>
        <v/>
      </c>
      <c r="O8" s="23" t="str">
        <f>IF(COUNTIF(Верно!I$3:I$52,$A8)&gt;0,"+",IF(COUNTIF(Верно!I$3:I$52,"\"&amp;$A8)&gt;0,"?",""))</f>
        <v/>
      </c>
      <c r="P8" s="23" t="str">
        <f>IF(COUNTIF(Верно!J$3:J$52,$A8)&gt;0,"+",IF(COUNTIF(Верно!J$3:J$52,"\"&amp;$A8)&gt;0,"?",""))</f>
        <v/>
      </c>
      <c r="Q8" s="23" t="str">
        <f>IF(COUNTIF(Верно!K$3:K$52,$A8)&gt;0,"+",IF(COUNTIF(Верно!K$3:K$52,"\"&amp;$A8)&gt;0,"?",""))</f>
        <v/>
      </c>
      <c r="R8" s="23" t="str">
        <f>IF(COUNTIF(Верно!L$3:L$52,$A8)&gt;0,"+",IF(COUNTIF(Верно!L$3:L$52,"\"&amp;$A8)&gt;0,"?",""))</f>
        <v/>
      </c>
      <c r="S8" s="23" t="str">
        <f>IF(COUNTIF(Верно!M$3:M$52,$A8)&gt;0,"+",IF(COUNTIF(Верно!M$3:M$52,"\"&amp;$A8)&gt;0,"?",""))</f>
        <v/>
      </c>
      <c r="T8" s="23" t="str">
        <f>IF(COUNTIF(Верно!N$3:N$52,$A8)&gt;0,"+",IF(COUNTIF(Верно!N$3:N$52,"\"&amp;$A8)&gt;0,"?",""))</f>
        <v/>
      </c>
      <c r="U8" s="23" t="str">
        <f>IF(COUNTIF(Верно!O$3:O$52,$A8)&gt;0,"+",IF(COUNTIF(Верно!O$3:O$52,"\"&amp;$A8)&gt;0,"?",""))</f>
        <v/>
      </c>
      <c r="V8" s="23" t="str">
        <f>IF(COUNTIF(Верно!P$3:P$52,$A8)&gt;0,"+",IF(COUNTIF(Верно!P$3:P$52,"\"&amp;$A8)&gt;0,"?",""))</f>
        <v/>
      </c>
      <c r="W8" s="23" t="str">
        <f>IF(COUNTIF(Верно!Q$3:Q$52,$A8)&gt;0,"+",IF(COUNTIF(Верно!Q$3:Q$52,"\"&amp;$A8)&gt;0,"?",""))</f>
        <v/>
      </c>
      <c r="X8" s="23" t="str">
        <f>IF(COUNTIF(Верно!R$3:R$52,$A8)&gt;0,"+",IF(COUNTIF(Верно!R$3:R$52,"\"&amp;$A8)&gt;0,"?",""))</f>
        <v/>
      </c>
      <c r="Y8" s="23" t="str">
        <f>IF(COUNTIF(Верно!S$3:S$52,$A8)&gt;0,"+",IF(COUNTIF(Верно!S$3:S$52,"\"&amp;$A8)&gt;0,"?",""))</f>
        <v/>
      </c>
      <c r="Z8" s="23" t="str">
        <f>IF(COUNTIF(Верно!T$3:T$52,$A8)&gt;0,"+",IF(COUNTIF(Верно!T$3:T$52,"\"&amp;$A8)&gt;0,"?",""))</f>
        <v/>
      </c>
      <c r="AA8" s="23" t="str">
        <f>IF(COUNTIF(Верно!U$3:U$52,$A8)&gt;0,"+",IF(COUNTIF(Верно!U$3:U$52,"\"&amp;$A8)&gt;0,"?",""))</f>
        <v/>
      </c>
      <c r="AB8" s="23" t="str">
        <f>IF(COUNTIF(Верно!V$3:V$52,$A8)&gt;0,"+",IF(COUNTIF(Верно!V$3:V$52,"\"&amp;$A8)&gt;0,"?",""))</f>
        <v/>
      </c>
      <c r="AC8" s="23" t="str">
        <f>IF(COUNTIF(Верно!W$3:W$52,$A8)&gt;0,"+",IF(COUNTIF(Верно!W$3:W$52,"\"&amp;$A8)&gt;0,"?",""))</f>
        <v/>
      </c>
      <c r="AD8" s="24" t="str">
        <f>IF(COUNTIF(Верно!X$3:X$52,$A8)&gt;0,"+",IF(COUNTIF(Верно!X$3:X$52,"\"&amp;$A8)&gt;0,"?",""))</f>
        <v/>
      </c>
    </row>
    <row r="9" spans="1:30" x14ac:dyDescent="0.35">
      <c r="A9" s="2"/>
      <c r="B9" s="2" t="str">
        <f ca="1">IF(ISBLANK($A9),"",OFFSET(Команды!A$3,MATCH($A9,OFFSET(Команды!$F$4:$F$53,0,Площадка!$B$1),0),0))</f>
        <v/>
      </c>
      <c r="C9" s="12" t="str">
        <f ca="1">IF(ISBLANK($A9),"",OFFSET(Команды!B$3,MATCH($A9,OFFSET(Команды!$F$4:$F$53,0,Площадка!$B$1),0),0))</f>
        <v/>
      </c>
      <c r="D9" s="12" t="str">
        <f ca="1">IF(ISBLANK($A9),"",OFFSET(Команды!C$3,MATCH($A9,OFFSET(Команды!$F$4:$F$53,0,Площадка!$B$1),0),0))</f>
        <v/>
      </c>
      <c r="E9" s="12" t="str">
        <f t="shared" si="2"/>
        <v/>
      </c>
      <c r="F9" s="16" t="str">
        <f t="shared" si="3"/>
        <v/>
      </c>
      <c r="G9" s="23" t="str">
        <f>IF(COUNTIF(Верно!A$3:A$52,$A9)&gt;0,"+",IF(COUNTIF(Верно!A$3:A$52,"\"&amp;$A9)&gt;0,"?",""))</f>
        <v/>
      </c>
      <c r="H9" s="23" t="str">
        <f>IF(COUNTIF(Верно!B$3:B$52,$A9)&gt;0,"+",IF(COUNTIF(Верно!B$3:B$52,"\"&amp;$A9)&gt;0,"?",""))</f>
        <v/>
      </c>
      <c r="I9" s="23" t="str">
        <f>IF(COUNTIF(Верно!C$3:C$52,$A9)&gt;0,"+",IF(COUNTIF(Верно!C$3:C$52,"\"&amp;$A9)&gt;0,"?",""))</f>
        <v/>
      </c>
      <c r="J9" s="23" t="str">
        <f>IF(COUNTIF(Верно!D$3:D$52,$A9)&gt;0,"+",IF(COUNTIF(Верно!D$3:D$52,"\"&amp;$A9)&gt;0,"?",""))</f>
        <v/>
      </c>
      <c r="K9" s="23" t="str">
        <f>IF(COUNTIF(Верно!E$3:E$52,$A9)&gt;0,"+",IF(COUNTIF(Верно!E$3:E$52,"\"&amp;$A9)&gt;0,"?",""))</f>
        <v/>
      </c>
      <c r="L9" s="23" t="str">
        <f>IF(COUNTIF(Верно!F$3:F$52,$A9)&gt;0,"+",IF(COUNTIF(Верно!F$3:F$52,"\"&amp;$A9)&gt;0,"?",""))</f>
        <v/>
      </c>
      <c r="M9" s="23" t="str">
        <f>IF(COUNTIF(Верно!G$3:G$52,$A9)&gt;0,"+",IF(COUNTIF(Верно!G$3:G$52,"\"&amp;$A9)&gt;0,"?",""))</f>
        <v/>
      </c>
      <c r="N9" s="23" t="str">
        <f>IF(COUNTIF(Верно!H$3:H$52,$A9)&gt;0,"+",IF(COUNTIF(Верно!H$3:H$52,"\"&amp;$A9)&gt;0,"?",""))</f>
        <v/>
      </c>
      <c r="O9" s="23" t="str">
        <f>IF(COUNTIF(Верно!I$3:I$52,$A9)&gt;0,"+",IF(COUNTIF(Верно!I$3:I$52,"\"&amp;$A9)&gt;0,"?",""))</f>
        <v/>
      </c>
      <c r="P9" s="23" t="str">
        <f>IF(COUNTIF(Верно!J$3:J$52,$A9)&gt;0,"+",IF(COUNTIF(Верно!J$3:J$52,"\"&amp;$A9)&gt;0,"?",""))</f>
        <v/>
      </c>
      <c r="Q9" s="23" t="str">
        <f>IF(COUNTIF(Верно!K$3:K$52,$A9)&gt;0,"+",IF(COUNTIF(Верно!K$3:K$52,"\"&amp;$A9)&gt;0,"?",""))</f>
        <v/>
      </c>
      <c r="R9" s="23" t="str">
        <f>IF(COUNTIF(Верно!L$3:L$52,$A9)&gt;0,"+",IF(COUNTIF(Верно!L$3:L$52,"\"&amp;$A9)&gt;0,"?",""))</f>
        <v/>
      </c>
      <c r="S9" s="23" t="str">
        <f>IF(COUNTIF(Верно!M$3:M$52,$A9)&gt;0,"+",IF(COUNTIF(Верно!M$3:M$52,"\"&amp;$A9)&gt;0,"?",""))</f>
        <v/>
      </c>
      <c r="T9" s="23" t="str">
        <f>IF(COUNTIF(Верно!N$3:N$52,$A9)&gt;0,"+",IF(COUNTIF(Верно!N$3:N$52,"\"&amp;$A9)&gt;0,"?",""))</f>
        <v/>
      </c>
      <c r="U9" s="23" t="str">
        <f>IF(COUNTIF(Верно!O$3:O$52,$A9)&gt;0,"+",IF(COUNTIF(Верно!O$3:O$52,"\"&amp;$A9)&gt;0,"?",""))</f>
        <v/>
      </c>
      <c r="V9" s="23" t="str">
        <f>IF(COUNTIF(Верно!P$3:P$52,$A9)&gt;0,"+",IF(COUNTIF(Верно!P$3:P$52,"\"&amp;$A9)&gt;0,"?",""))</f>
        <v/>
      </c>
      <c r="W9" s="23" t="str">
        <f>IF(COUNTIF(Верно!Q$3:Q$52,$A9)&gt;0,"+",IF(COUNTIF(Верно!Q$3:Q$52,"\"&amp;$A9)&gt;0,"?",""))</f>
        <v/>
      </c>
      <c r="X9" s="23" t="str">
        <f>IF(COUNTIF(Верно!R$3:R$52,$A9)&gt;0,"+",IF(COUNTIF(Верно!R$3:R$52,"\"&amp;$A9)&gt;0,"?",""))</f>
        <v/>
      </c>
      <c r="Y9" s="23" t="str">
        <f>IF(COUNTIF(Верно!S$3:S$52,$A9)&gt;0,"+",IF(COUNTIF(Верно!S$3:S$52,"\"&amp;$A9)&gt;0,"?",""))</f>
        <v/>
      </c>
      <c r="Z9" s="23" t="str">
        <f>IF(COUNTIF(Верно!T$3:T$52,$A9)&gt;0,"+",IF(COUNTIF(Верно!T$3:T$52,"\"&amp;$A9)&gt;0,"?",""))</f>
        <v/>
      </c>
      <c r="AA9" s="23" t="str">
        <f>IF(COUNTIF(Верно!U$3:U$52,$A9)&gt;0,"+",IF(COUNTIF(Верно!U$3:U$52,"\"&amp;$A9)&gt;0,"?",""))</f>
        <v/>
      </c>
      <c r="AB9" s="23" t="str">
        <f>IF(COUNTIF(Верно!V$3:V$52,$A9)&gt;0,"+",IF(COUNTIF(Верно!V$3:V$52,"\"&amp;$A9)&gt;0,"?",""))</f>
        <v/>
      </c>
      <c r="AC9" s="23" t="str">
        <f>IF(COUNTIF(Верно!W$3:W$52,$A9)&gt;0,"+",IF(COUNTIF(Верно!W$3:W$52,"\"&amp;$A9)&gt;0,"?",""))</f>
        <v/>
      </c>
      <c r="AD9" s="24" t="str">
        <f>IF(COUNTIF(Верно!X$3:X$52,$A9)&gt;0,"+",IF(COUNTIF(Верно!X$3:X$52,"\"&amp;$A9)&gt;0,"?",""))</f>
        <v/>
      </c>
    </row>
    <row r="10" spans="1:30" x14ac:dyDescent="0.35">
      <c r="A10" s="2"/>
      <c r="B10" s="2" t="str">
        <f ca="1">IF(ISBLANK($A10),"",OFFSET(Команды!A$3,MATCH($A10,OFFSET(Команды!$F$4:$F$53,0,Площадка!$B$1),0),0))</f>
        <v/>
      </c>
      <c r="C10" s="12" t="str">
        <f ca="1">IF(ISBLANK($A10),"",OFFSET(Команды!B$3,MATCH($A10,OFFSET(Команды!$F$4:$F$53,0,Площадка!$B$1),0),0))</f>
        <v/>
      </c>
      <c r="D10" s="12" t="str">
        <f ca="1">IF(ISBLANK($A10),"",OFFSET(Команды!C$3,MATCH($A10,OFFSET(Команды!$F$4:$F$53,0,Площадка!$B$1),0),0))</f>
        <v/>
      </c>
      <c r="E10" s="12" t="str">
        <f t="shared" si="2"/>
        <v/>
      </c>
      <c r="F10" s="16" t="str">
        <f t="shared" si="3"/>
        <v/>
      </c>
      <c r="G10" s="23" t="str">
        <f>IF(COUNTIF(Верно!A$3:A$52,$A10)&gt;0,"+",IF(COUNTIF(Верно!A$3:A$52,"\"&amp;$A10)&gt;0,"?",""))</f>
        <v/>
      </c>
      <c r="H10" s="23" t="str">
        <f>IF(COUNTIF(Верно!B$3:B$52,$A10)&gt;0,"+",IF(COUNTIF(Верно!B$3:B$52,"\"&amp;$A10)&gt;0,"?",""))</f>
        <v/>
      </c>
      <c r="I10" s="23" t="str">
        <f>IF(COUNTIF(Верно!C$3:C$52,$A10)&gt;0,"+",IF(COUNTIF(Верно!C$3:C$52,"\"&amp;$A10)&gt;0,"?",""))</f>
        <v/>
      </c>
      <c r="J10" s="23" t="str">
        <f>IF(COUNTIF(Верно!D$3:D$52,$A10)&gt;0,"+",IF(COUNTIF(Верно!D$3:D$52,"\"&amp;$A10)&gt;0,"?",""))</f>
        <v/>
      </c>
      <c r="K10" s="23" t="str">
        <f>IF(COUNTIF(Верно!E$3:E$52,$A10)&gt;0,"+",IF(COUNTIF(Верно!E$3:E$52,"\"&amp;$A10)&gt;0,"?",""))</f>
        <v/>
      </c>
      <c r="L10" s="23" t="str">
        <f>IF(COUNTIF(Верно!F$3:F$52,$A10)&gt;0,"+",IF(COUNTIF(Верно!F$3:F$52,"\"&amp;$A10)&gt;0,"?",""))</f>
        <v/>
      </c>
      <c r="M10" s="23" t="str">
        <f>IF(COUNTIF(Верно!G$3:G$52,$A10)&gt;0,"+",IF(COUNTIF(Верно!G$3:G$52,"\"&amp;$A10)&gt;0,"?",""))</f>
        <v/>
      </c>
      <c r="N10" s="23" t="str">
        <f>IF(COUNTIF(Верно!H$3:H$52,$A10)&gt;0,"+",IF(COUNTIF(Верно!H$3:H$52,"\"&amp;$A10)&gt;0,"?",""))</f>
        <v/>
      </c>
      <c r="O10" s="23" t="str">
        <f>IF(COUNTIF(Верно!I$3:I$52,$A10)&gt;0,"+",IF(COUNTIF(Верно!I$3:I$52,"\"&amp;$A10)&gt;0,"?",""))</f>
        <v/>
      </c>
      <c r="P10" s="23" t="str">
        <f>IF(COUNTIF(Верно!J$3:J$52,$A10)&gt;0,"+",IF(COUNTIF(Верно!J$3:J$52,"\"&amp;$A10)&gt;0,"?",""))</f>
        <v/>
      </c>
      <c r="Q10" s="23" t="str">
        <f>IF(COUNTIF(Верно!K$3:K$52,$A10)&gt;0,"+",IF(COUNTIF(Верно!K$3:K$52,"\"&amp;$A10)&gt;0,"?",""))</f>
        <v/>
      </c>
      <c r="R10" s="23" t="str">
        <f>IF(COUNTIF(Верно!L$3:L$52,$A10)&gt;0,"+",IF(COUNTIF(Верно!L$3:L$52,"\"&amp;$A10)&gt;0,"?",""))</f>
        <v/>
      </c>
      <c r="S10" s="23" t="str">
        <f>IF(COUNTIF(Верно!M$3:M$52,$A10)&gt;0,"+",IF(COUNTIF(Верно!M$3:M$52,"\"&amp;$A10)&gt;0,"?",""))</f>
        <v/>
      </c>
      <c r="T10" s="23" t="str">
        <f>IF(COUNTIF(Верно!N$3:N$52,$A10)&gt;0,"+",IF(COUNTIF(Верно!N$3:N$52,"\"&amp;$A10)&gt;0,"?",""))</f>
        <v/>
      </c>
      <c r="U10" s="23" t="str">
        <f>IF(COUNTIF(Верно!O$3:O$52,$A10)&gt;0,"+",IF(COUNTIF(Верно!O$3:O$52,"\"&amp;$A10)&gt;0,"?",""))</f>
        <v/>
      </c>
      <c r="V10" s="23" t="str">
        <f>IF(COUNTIF(Верно!P$3:P$52,$A10)&gt;0,"+",IF(COUNTIF(Верно!P$3:P$52,"\"&amp;$A10)&gt;0,"?",""))</f>
        <v/>
      </c>
      <c r="W10" s="23" t="str">
        <f>IF(COUNTIF(Верно!Q$3:Q$52,$A10)&gt;0,"+",IF(COUNTIF(Верно!Q$3:Q$52,"\"&amp;$A10)&gt;0,"?",""))</f>
        <v/>
      </c>
      <c r="X10" s="23" t="str">
        <f>IF(COUNTIF(Верно!R$3:R$52,$A10)&gt;0,"+",IF(COUNTIF(Верно!R$3:R$52,"\"&amp;$A10)&gt;0,"?",""))</f>
        <v/>
      </c>
      <c r="Y10" s="23" t="str">
        <f>IF(COUNTIF(Верно!S$3:S$52,$A10)&gt;0,"+",IF(COUNTIF(Верно!S$3:S$52,"\"&amp;$A10)&gt;0,"?",""))</f>
        <v/>
      </c>
      <c r="Z10" s="23" t="str">
        <f>IF(COUNTIF(Верно!T$3:T$52,$A10)&gt;0,"+",IF(COUNTIF(Верно!T$3:T$52,"\"&amp;$A10)&gt;0,"?",""))</f>
        <v/>
      </c>
      <c r="AA10" s="23" t="str">
        <f>IF(COUNTIF(Верно!U$3:U$52,$A10)&gt;0,"+",IF(COUNTIF(Верно!U$3:U$52,"\"&amp;$A10)&gt;0,"?",""))</f>
        <v/>
      </c>
      <c r="AB10" s="23" t="str">
        <f>IF(COUNTIF(Верно!V$3:V$52,$A10)&gt;0,"+",IF(COUNTIF(Верно!V$3:V$52,"\"&amp;$A10)&gt;0,"?",""))</f>
        <v/>
      </c>
      <c r="AC10" s="23" t="str">
        <f>IF(COUNTIF(Верно!W$3:W$52,$A10)&gt;0,"+",IF(COUNTIF(Верно!W$3:W$52,"\"&amp;$A10)&gt;0,"?",""))</f>
        <v/>
      </c>
      <c r="AD10" s="24" t="str">
        <f>IF(COUNTIF(Верно!X$3:X$52,$A10)&gt;0,"+",IF(COUNTIF(Верно!X$3:X$52,"\"&amp;$A10)&gt;0,"?",""))</f>
        <v/>
      </c>
    </row>
    <row r="11" spans="1:30" x14ac:dyDescent="0.35">
      <c r="A11" s="2"/>
      <c r="B11" s="2" t="str">
        <f ca="1">IF(ISBLANK($A11),"",OFFSET(Команды!A$3,MATCH($A11,OFFSET(Команды!$F$4:$F$53,0,Площадка!$B$1),0),0))</f>
        <v/>
      </c>
      <c r="C11" s="12" t="str">
        <f ca="1">IF(ISBLANK($A11),"",OFFSET(Команды!B$3,MATCH($A11,OFFSET(Команды!$F$4:$F$53,0,Площадка!$B$1),0),0))</f>
        <v/>
      </c>
      <c r="D11" s="12" t="str">
        <f ca="1">IF(ISBLANK($A11),"",OFFSET(Команды!C$3,MATCH($A11,OFFSET(Команды!$F$4:$F$53,0,Площадка!$B$1),0),0))</f>
        <v/>
      </c>
      <c r="E11" s="12" t="str">
        <f t="shared" si="2"/>
        <v/>
      </c>
      <c r="F11" s="16" t="str">
        <f t="shared" si="3"/>
        <v/>
      </c>
      <c r="G11" s="23" t="str">
        <f>IF(COUNTIF(Верно!A$3:A$52,$A11)&gt;0,"+",IF(COUNTIF(Верно!A$3:A$52,"\"&amp;$A11)&gt;0,"?",""))</f>
        <v/>
      </c>
      <c r="H11" s="23" t="str">
        <f>IF(COUNTIF(Верно!B$3:B$52,$A11)&gt;0,"+",IF(COUNTIF(Верно!B$3:B$52,"\"&amp;$A11)&gt;0,"?",""))</f>
        <v/>
      </c>
      <c r="I11" s="23" t="str">
        <f>IF(COUNTIF(Верно!C$3:C$52,$A11)&gt;0,"+",IF(COUNTIF(Верно!C$3:C$52,"\"&amp;$A11)&gt;0,"?",""))</f>
        <v/>
      </c>
      <c r="J11" s="23" t="str">
        <f>IF(COUNTIF(Верно!D$3:D$52,$A11)&gt;0,"+",IF(COUNTIF(Верно!D$3:D$52,"\"&amp;$A11)&gt;0,"?",""))</f>
        <v/>
      </c>
      <c r="K11" s="23" t="str">
        <f>IF(COUNTIF(Верно!E$3:E$52,$A11)&gt;0,"+",IF(COUNTIF(Верно!E$3:E$52,"\"&amp;$A11)&gt;0,"?",""))</f>
        <v/>
      </c>
      <c r="L11" s="23" t="str">
        <f>IF(COUNTIF(Верно!F$3:F$52,$A11)&gt;0,"+",IF(COUNTIF(Верно!F$3:F$52,"\"&amp;$A11)&gt;0,"?",""))</f>
        <v/>
      </c>
      <c r="M11" s="23" t="str">
        <f>IF(COUNTIF(Верно!G$3:G$52,$A11)&gt;0,"+",IF(COUNTIF(Верно!G$3:G$52,"\"&amp;$A11)&gt;0,"?",""))</f>
        <v/>
      </c>
      <c r="N11" s="23" t="str">
        <f>IF(COUNTIF(Верно!H$3:H$52,$A11)&gt;0,"+",IF(COUNTIF(Верно!H$3:H$52,"\"&amp;$A11)&gt;0,"?",""))</f>
        <v/>
      </c>
      <c r="O11" s="23" t="str">
        <f>IF(COUNTIF(Верно!I$3:I$52,$A11)&gt;0,"+",IF(COUNTIF(Верно!I$3:I$52,"\"&amp;$A11)&gt;0,"?",""))</f>
        <v/>
      </c>
      <c r="P11" s="23" t="str">
        <f>IF(COUNTIF(Верно!J$3:J$52,$A11)&gt;0,"+",IF(COUNTIF(Верно!J$3:J$52,"\"&amp;$A11)&gt;0,"?",""))</f>
        <v/>
      </c>
      <c r="Q11" s="23" t="str">
        <f>IF(COUNTIF(Верно!K$3:K$52,$A11)&gt;0,"+",IF(COUNTIF(Верно!K$3:K$52,"\"&amp;$A11)&gt;0,"?",""))</f>
        <v/>
      </c>
      <c r="R11" s="23" t="str">
        <f>IF(COUNTIF(Верно!L$3:L$52,$A11)&gt;0,"+",IF(COUNTIF(Верно!L$3:L$52,"\"&amp;$A11)&gt;0,"?",""))</f>
        <v/>
      </c>
      <c r="S11" s="23" t="str">
        <f>IF(COUNTIF(Верно!M$3:M$52,$A11)&gt;0,"+",IF(COUNTIF(Верно!M$3:M$52,"\"&amp;$A11)&gt;0,"?",""))</f>
        <v/>
      </c>
      <c r="T11" s="23" t="str">
        <f>IF(COUNTIF(Верно!N$3:N$52,$A11)&gt;0,"+",IF(COUNTIF(Верно!N$3:N$52,"\"&amp;$A11)&gt;0,"?",""))</f>
        <v/>
      </c>
      <c r="U11" s="23" t="str">
        <f>IF(COUNTIF(Верно!O$3:O$52,$A11)&gt;0,"+",IF(COUNTIF(Верно!O$3:O$52,"\"&amp;$A11)&gt;0,"?",""))</f>
        <v/>
      </c>
      <c r="V11" s="23" t="str">
        <f>IF(COUNTIF(Верно!P$3:P$52,$A11)&gt;0,"+",IF(COUNTIF(Верно!P$3:P$52,"\"&amp;$A11)&gt;0,"?",""))</f>
        <v/>
      </c>
      <c r="W11" s="23" t="str">
        <f>IF(COUNTIF(Верно!Q$3:Q$52,$A11)&gt;0,"+",IF(COUNTIF(Верно!Q$3:Q$52,"\"&amp;$A11)&gt;0,"?",""))</f>
        <v/>
      </c>
      <c r="X11" s="23" t="str">
        <f>IF(COUNTIF(Верно!R$3:R$52,$A11)&gt;0,"+",IF(COUNTIF(Верно!R$3:R$52,"\"&amp;$A11)&gt;0,"?",""))</f>
        <v/>
      </c>
      <c r="Y11" s="23" t="str">
        <f>IF(COUNTIF(Верно!S$3:S$52,$A11)&gt;0,"+",IF(COUNTIF(Верно!S$3:S$52,"\"&amp;$A11)&gt;0,"?",""))</f>
        <v/>
      </c>
      <c r="Z11" s="23" t="str">
        <f>IF(COUNTIF(Верно!T$3:T$52,$A11)&gt;0,"+",IF(COUNTIF(Верно!T$3:T$52,"\"&amp;$A11)&gt;0,"?",""))</f>
        <v/>
      </c>
      <c r="AA11" s="23" t="str">
        <f>IF(COUNTIF(Верно!U$3:U$52,$A11)&gt;0,"+",IF(COUNTIF(Верно!U$3:U$52,"\"&amp;$A11)&gt;0,"?",""))</f>
        <v/>
      </c>
      <c r="AB11" s="23" t="str">
        <f>IF(COUNTIF(Верно!V$3:V$52,$A11)&gt;0,"+",IF(COUNTIF(Верно!V$3:V$52,"\"&amp;$A11)&gt;0,"?",""))</f>
        <v/>
      </c>
      <c r="AC11" s="23" t="str">
        <f>IF(COUNTIF(Верно!W$3:W$52,$A11)&gt;0,"+",IF(COUNTIF(Верно!W$3:W$52,"\"&amp;$A11)&gt;0,"?",""))</f>
        <v/>
      </c>
      <c r="AD11" s="24" t="str">
        <f>IF(COUNTIF(Верно!X$3:X$52,$A11)&gt;0,"+",IF(COUNTIF(Верно!X$3:X$52,"\"&amp;$A11)&gt;0,"?",""))</f>
        <v/>
      </c>
    </row>
    <row r="12" spans="1:30" x14ac:dyDescent="0.35">
      <c r="A12" s="2"/>
      <c r="B12" s="2" t="str">
        <f ca="1">IF(ISBLANK($A12),"",OFFSET(Команды!A$3,MATCH($A12,OFFSET(Команды!$F$4:$F$53,0,Площадка!$B$1),0),0))</f>
        <v/>
      </c>
      <c r="C12" s="12" t="str">
        <f ca="1">IF(ISBLANK($A12),"",OFFSET(Команды!B$3,MATCH($A12,OFFSET(Команды!$F$4:$F$53,0,Площадка!$B$1),0),0))</f>
        <v/>
      </c>
      <c r="D12" s="12" t="str">
        <f ca="1">IF(ISBLANK($A12),"",OFFSET(Команды!C$3,MATCH($A12,OFFSET(Команды!$F$4:$F$53,0,Площадка!$B$1),0),0))</f>
        <v/>
      </c>
      <c r="E12" s="12" t="str">
        <f t="shared" si="2"/>
        <v/>
      </c>
      <c r="F12" s="16" t="str">
        <f t="shared" si="3"/>
        <v/>
      </c>
      <c r="G12" s="23" t="str">
        <f>IF(COUNTIF(Верно!A$3:A$52,$A12)&gt;0,"+",IF(COUNTIF(Верно!A$3:A$52,"\"&amp;$A12)&gt;0,"?",""))</f>
        <v/>
      </c>
      <c r="H12" s="23" t="str">
        <f>IF(COUNTIF(Верно!B$3:B$52,$A12)&gt;0,"+",IF(COUNTIF(Верно!B$3:B$52,"\"&amp;$A12)&gt;0,"?",""))</f>
        <v/>
      </c>
      <c r="I12" s="23" t="str">
        <f>IF(COUNTIF(Верно!C$3:C$52,$A12)&gt;0,"+",IF(COUNTIF(Верно!C$3:C$52,"\"&amp;$A12)&gt;0,"?",""))</f>
        <v/>
      </c>
      <c r="J12" s="23" t="str">
        <f>IF(COUNTIF(Верно!D$3:D$52,$A12)&gt;0,"+",IF(COUNTIF(Верно!D$3:D$52,"\"&amp;$A12)&gt;0,"?",""))</f>
        <v/>
      </c>
      <c r="K12" s="23" t="str">
        <f>IF(COUNTIF(Верно!E$3:E$52,$A12)&gt;0,"+",IF(COUNTIF(Верно!E$3:E$52,"\"&amp;$A12)&gt;0,"?",""))</f>
        <v/>
      </c>
      <c r="L12" s="23" t="str">
        <f>IF(COUNTIF(Верно!F$3:F$52,$A12)&gt;0,"+",IF(COUNTIF(Верно!F$3:F$52,"\"&amp;$A12)&gt;0,"?",""))</f>
        <v/>
      </c>
      <c r="M12" s="23" t="str">
        <f>IF(COUNTIF(Верно!G$3:G$52,$A12)&gt;0,"+",IF(COUNTIF(Верно!G$3:G$52,"\"&amp;$A12)&gt;0,"?",""))</f>
        <v/>
      </c>
      <c r="N12" s="23" t="str">
        <f>IF(COUNTIF(Верно!H$3:H$52,$A12)&gt;0,"+",IF(COUNTIF(Верно!H$3:H$52,"\"&amp;$A12)&gt;0,"?",""))</f>
        <v/>
      </c>
      <c r="O12" s="23" t="str">
        <f>IF(COUNTIF(Верно!I$3:I$52,$A12)&gt;0,"+",IF(COUNTIF(Верно!I$3:I$52,"\"&amp;$A12)&gt;0,"?",""))</f>
        <v/>
      </c>
      <c r="P12" s="23" t="str">
        <f>IF(COUNTIF(Верно!J$3:J$52,$A12)&gt;0,"+",IF(COUNTIF(Верно!J$3:J$52,"\"&amp;$A12)&gt;0,"?",""))</f>
        <v/>
      </c>
      <c r="Q12" s="23" t="str">
        <f>IF(COUNTIF(Верно!K$3:K$52,$A12)&gt;0,"+",IF(COUNTIF(Верно!K$3:K$52,"\"&amp;$A12)&gt;0,"?",""))</f>
        <v/>
      </c>
      <c r="R12" s="23" t="str">
        <f>IF(COUNTIF(Верно!L$3:L$52,$A12)&gt;0,"+",IF(COUNTIF(Верно!L$3:L$52,"\"&amp;$A12)&gt;0,"?",""))</f>
        <v/>
      </c>
      <c r="S12" s="23" t="str">
        <f>IF(COUNTIF(Верно!M$3:M$52,$A12)&gt;0,"+",IF(COUNTIF(Верно!M$3:M$52,"\"&amp;$A12)&gt;0,"?",""))</f>
        <v/>
      </c>
      <c r="T12" s="23" t="str">
        <f>IF(COUNTIF(Верно!N$3:N$52,$A12)&gt;0,"+",IF(COUNTIF(Верно!N$3:N$52,"\"&amp;$A12)&gt;0,"?",""))</f>
        <v/>
      </c>
      <c r="U12" s="23" t="str">
        <f>IF(COUNTIF(Верно!O$3:O$52,$A12)&gt;0,"+",IF(COUNTIF(Верно!O$3:O$52,"\"&amp;$A12)&gt;0,"?",""))</f>
        <v/>
      </c>
      <c r="V12" s="23" t="str">
        <f>IF(COUNTIF(Верно!P$3:P$52,$A12)&gt;0,"+",IF(COUNTIF(Верно!P$3:P$52,"\"&amp;$A12)&gt;0,"?",""))</f>
        <v/>
      </c>
      <c r="W12" s="23" t="str">
        <f>IF(COUNTIF(Верно!Q$3:Q$52,$A12)&gt;0,"+",IF(COUNTIF(Верно!Q$3:Q$52,"\"&amp;$A12)&gt;0,"?",""))</f>
        <v/>
      </c>
      <c r="X12" s="23" t="str">
        <f>IF(COUNTIF(Верно!R$3:R$52,$A12)&gt;0,"+",IF(COUNTIF(Верно!R$3:R$52,"\"&amp;$A12)&gt;0,"?",""))</f>
        <v/>
      </c>
      <c r="Y12" s="23" t="str">
        <f>IF(COUNTIF(Верно!S$3:S$52,$A12)&gt;0,"+",IF(COUNTIF(Верно!S$3:S$52,"\"&amp;$A12)&gt;0,"?",""))</f>
        <v/>
      </c>
      <c r="Z12" s="23" t="str">
        <f>IF(COUNTIF(Верно!T$3:T$52,$A12)&gt;0,"+",IF(COUNTIF(Верно!T$3:T$52,"\"&amp;$A12)&gt;0,"?",""))</f>
        <v/>
      </c>
      <c r="AA12" s="23" t="str">
        <f>IF(COUNTIF(Верно!U$3:U$52,$A12)&gt;0,"+",IF(COUNTIF(Верно!U$3:U$52,"\"&amp;$A12)&gt;0,"?",""))</f>
        <v/>
      </c>
      <c r="AB12" s="23" t="str">
        <f>IF(COUNTIF(Верно!V$3:V$52,$A12)&gt;0,"+",IF(COUNTIF(Верно!V$3:V$52,"\"&amp;$A12)&gt;0,"?",""))</f>
        <v/>
      </c>
      <c r="AC12" s="23" t="str">
        <f>IF(COUNTIF(Верно!W$3:W$52,$A12)&gt;0,"+",IF(COUNTIF(Верно!W$3:W$52,"\"&amp;$A12)&gt;0,"?",""))</f>
        <v/>
      </c>
      <c r="AD12" s="24" t="str">
        <f>IF(COUNTIF(Верно!X$3:X$52,$A12)&gt;0,"+",IF(COUNTIF(Верно!X$3:X$52,"\"&amp;$A12)&gt;0,"?",""))</f>
        <v/>
      </c>
    </row>
    <row r="13" spans="1:30" x14ac:dyDescent="0.35">
      <c r="A13" s="2"/>
      <c r="B13" s="2" t="str">
        <f ca="1">IF(ISBLANK($A13),"",OFFSET(Команды!A$3,MATCH($A13,OFFSET(Команды!$F$4:$F$53,0,Площадка!$B$1),0),0))</f>
        <v/>
      </c>
      <c r="C13" s="12" t="str">
        <f ca="1">IF(ISBLANK($A13),"",OFFSET(Команды!B$3,MATCH($A13,OFFSET(Команды!$F$4:$F$53,0,Площадка!$B$1),0),0))</f>
        <v/>
      </c>
      <c r="D13" s="12" t="str">
        <f ca="1">IF(ISBLANK($A13),"",OFFSET(Команды!C$3,MATCH($A13,OFFSET(Команды!$F$4:$F$53,0,Площадка!$B$1),0),0))</f>
        <v/>
      </c>
      <c r="E13" s="12" t="str">
        <f t="shared" si="2"/>
        <v/>
      </c>
      <c r="F13" s="16" t="str">
        <f t="shared" si="3"/>
        <v/>
      </c>
      <c r="G13" s="23" t="str">
        <f>IF(COUNTIF(Верно!A$3:A$52,$A13)&gt;0,"+",IF(COUNTIF(Верно!A$3:A$52,"\"&amp;$A13)&gt;0,"?",""))</f>
        <v/>
      </c>
      <c r="H13" s="23" t="str">
        <f>IF(COUNTIF(Верно!B$3:B$52,$A13)&gt;0,"+",IF(COUNTIF(Верно!B$3:B$52,"\"&amp;$A13)&gt;0,"?",""))</f>
        <v/>
      </c>
      <c r="I13" s="23" t="str">
        <f>IF(COUNTIF(Верно!C$3:C$52,$A13)&gt;0,"+",IF(COUNTIF(Верно!C$3:C$52,"\"&amp;$A13)&gt;0,"?",""))</f>
        <v/>
      </c>
      <c r="J13" s="23" t="str">
        <f>IF(COUNTIF(Верно!D$3:D$52,$A13)&gt;0,"+",IF(COUNTIF(Верно!D$3:D$52,"\"&amp;$A13)&gt;0,"?",""))</f>
        <v/>
      </c>
      <c r="K13" s="23" t="str">
        <f>IF(COUNTIF(Верно!E$3:E$52,$A13)&gt;0,"+",IF(COUNTIF(Верно!E$3:E$52,"\"&amp;$A13)&gt;0,"?",""))</f>
        <v/>
      </c>
      <c r="L13" s="23" t="str">
        <f>IF(COUNTIF(Верно!F$3:F$52,$A13)&gt;0,"+",IF(COUNTIF(Верно!F$3:F$52,"\"&amp;$A13)&gt;0,"?",""))</f>
        <v/>
      </c>
      <c r="M13" s="23" t="str">
        <f>IF(COUNTIF(Верно!G$3:G$52,$A13)&gt;0,"+",IF(COUNTIF(Верно!G$3:G$52,"\"&amp;$A13)&gt;0,"?",""))</f>
        <v/>
      </c>
      <c r="N13" s="23" t="str">
        <f>IF(COUNTIF(Верно!H$3:H$52,$A13)&gt;0,"+",IF(COUNTIF(Верно!H$3:H$52,"\"&amp;$A13)&gt;0,"?",""))</f>
        <v/>
      </c>
      <c r="O13" s="23" t="str">
        <f>IF(COUNTIF(Верно!I$3:I$52,$A13)&gt;0,"+",IF(COUNTIF(Верно!I$3:I$52,"\"&amp;$A13)&gt;0,"?",""))</f>
        <v/>
      </c>
      <c r="P13" s="23" t="str">
        <f>IF(COUNTIF(Верно!J$3:J$52,$A13)&gt;0,"+",IF(COUNTIF(Верно!J$3:J$52,"\"&amp;$A13)&gt;0,"?",""))</f>
        <v/>
      </c>
      <c r="Q13" s="23" t="str">
        <f>IF(COUNTIF(Верно!K$3:K$52,$A13)&gt;0,"+",IF(COUNTIF(Верно!K$3:K$52,"\"&amp;$A13)&gt;0,"?",""))</f>
        <v/>
      </c>
      <c r="R13" s="23" t="str">
        <f>IF(COUNTIF(Верно!L$3:L$52,$A13)&gt;0,"+",IF(COUNTIF(Верно!L$3:L$52,"\"&amp;$A13)&gt;0,"?",""))</f>
        <v/>
      </c>
      <c r="S13" s="23" t="str">
        <f>IF(COUNTIF(Верно!M$3:M$52,$A13)&gt;0,"+",IF(COUNTIF(Верно!M$3:M$52,"\"&amp;$A13)&gt;0,"?",""))</f>
        <v/>
      </c>
      <c r="T13" s="23" t="str">
        <f>IF(COUNTIF(Верно!N$3:N$52,$A13)&gt;0,"+",IF(COUNTIF(Верно!N$3:N$52,"\"&amp;$A13)&gt;0,"?",""))</f>
        <v/>
      </c>
      <c r="U13" s="23" t="str">
        <f>IF(COUNTIF(Верно!O$3:O$52,$A13)&gt;0,"+",IF(COUNTIF(Верно!O$3:O$52,"\"&amp;$A13)&gt;0,"?",""))</f>
        <v/>
      </c>
      <c r="V13" s="23" t="str">
        <f>IF(COUNTIF(Верно!P$3:P$52,$A13)&gt;0,"+",IF(COUNTIF(Верно!P$3:P$52,"\"&amp;$A13)&gt;0,"?",""))</f>
        <v/>
      </c>
      <c r="W13" s="23" t="str">
        <f>IF(COUNTIF(Верно!Q$3:Q$52,$A13)&gt;0,"+",IF(COUNTIF(Верно!Q$3:Q$52,"\"&amp;$A13)&gt;0,"?",""))</f>
        <v/>
      </c>
      <c r="X13" s="23" t="str">
        <f>IF(COUNTIF(Верно!R$3:R$52,$A13)&gt;0,"+",IF(COUNTIF(Верно!R$3:R$52,"\"&amp;$A13)&gt;0,"?",""))</f>
        <v/>
      </c>
      <c r="Y13" s="23" t="str">
        <f>IF(COUNTIF(Верно!S$3:S$52,$A13)&gt;0,"+",IF(COUNTIF(Верно!S$3:S$52,"\"&amp;$A13)&gt;0,"?",""))</f>
        <v/>
      </c>
      <c r="Z13" s="23" t="str">
        <f>IF(COUNTIF(Верно!T$3:T$52,$A13)&gt;0,"+",IF(COUNTIF(Верно!T$3:T$52,"\"&amp;$A13)&gt;0,"?",""))</f>
        <v/>
      </c>
      <c r="AA13" s="23" t="str">
        <f>IF(COUNTIF(Верно!U$3:U$52,$A13)&gt;0,"+",IF(COUNTIF(Верно!U$3:U$52,"\"&amp;$A13)&gt;0,"?",""))</f>
        <v/>
      </c>
      <c r="AB13" s="23" t="str">
        <f>IF(COUNTIF(Верно!V$3:V$52,$A13)&gt;0,"+",IF(COUNTIF(Верно!V$3:V$52,"\"&amp;$A13)&gt;0,"?",""))</f>
        <v/>
      </c>
      <c r="AC13" s="23" t="str">
        <f>IF(COUNTIF(Верно!W$3:W$52,$A13)&gt;0,"+",IF(COUNTIF(Верно!W$3:W$52,"\"&amp;$A13)&gt;0,"?",""))</f>
        <v/>
      </c>
      <c r="AD13" s="24" t="str">
        <f>IF(COUNTIF(Верно!X$3:X$52,$A13)&gt;0,"+",IF(COUNTIF(Верно!X$3:X$52,"\"&amp;$A13)&gt;0,"?",""))</f>
        <v/>
      </c>
    </row>
    <row r="14" spans="1:30" x14ac:dyDescent="0.35">
      <c r="A14" s="2"/>
      <c r="B14" s="2" t="str">
        <f ca="1">IF(ISBLANK($A14),"",OFFSET(Команды!A$3,MATCH($A14,OFFSET(Команды!$F$4:$F$53,0,Площадка!$B$1),0),0))</f>
        <v/>
      </c>
      <c r="C14" s="12" t="str">
        <f ca="1">IF(ISBLANK($A14),"",OFFSET(Команды!B$3,MATCH($A14,OFFSET(Команды!$F$4:$F$53,0,Площадка!$B$1),0),0))</f>
        <v/>
      </c>
      <c r="D14" s="12" t="str">
        <f ca="1">IF(ISBLANK($A14),"",OFFSET(Команды!C$3,MATCH($A14,OFFSET(Команды!$F$4:$F$53,0,Площадка!$B$1),0),0))</f>
        <v/>
      </c>
      <c r="E14" s="12" t="str">
        <f t="shared" si="2"/>
        <v/>
      </c>
      <c r="F14" s="16" t="str">
        <f t="shared" si="3"/>
        <v/>
      </c>
      <c r="G14" s="23" t="str">
        <f>IF(COUNTIF(Верно!A$3:A$52,$A14)&gt;0,"+",IF(COUNTIF(Верно!A$3:A$52,"\"&amp;$A14)&gt;0,"?",""))</f>
        <v/>
      </c>
      <c r="H14" s="23" t="str">
        <f>IF(COUNTIF(Верно!B$3:B$52,$A14)&gt;0,"+",IF(COUNTIF(Верно!B$3:B$52,"\"&amp;$A14)&gt;0,"?",""))</f>
        <v/>
      </c>
      <c r="I14" s="23" t="str">
        <f>IF(COUNTIF(Верно!C$3:C$52,$A14)&gt;0,"+",IF(COUNTIF(Верно!C$3:C$52,"\"&amp;$A14)&gt;0,"?",""))</f>
        <v/>
      </c>
      <c r="J14" s="23" t="str">
        <f>IF(COUNTIF(Верно!D$3:D$52,$A14)&gt;0,"+",IF(COUNTIF(Верно!D$3:D$52,"\"&amp;$A14)&gt;0,"?",""))</f>
        <v/>
      </c>
      <c r="K14" s="23" t="str">
        <f>IF(COUNTIF(Верно!E$3:E$52,$A14)&gt;0,"+",IF(COUNTIF(Верно!E$3:E$52,"\"&amp;$A14)&gt;0,"?",""))</f>
        <v/>
      </c>
      <c r="L14" s="23" t="str">
        <f>IF(COUNTIF(Верно!F$3:F$52,$A14)&gt;0,"+",IF(COUNTIF(Верно!F$3:F$52,"\"&amp;$A14)&gt;0,"?",""))</f>
        <v/>
      </c>
      <c r="M14" s="23" t="str">
        <f>IF(COUNTIF(Верно!G$3:G$52,$A14)&gt;0,"+",IF(COUNTIF(Верно!G$3:G$52,"\"&amp;$A14)&gt;0,"?",""))</f>
        <v/>
      </c>
      <c r="N14" s="23" t="str">
        <f>IF(COUNTIF(Верно!H$3:H$52,$A14)&gt;0,"+",IF(COUNTIF(Верно!H$3:H$52,"\"&amp;$A14)&gt;0,"?",""))</f>
        <v/>
      </c>
      <c r="O14" s="23" t="str">
        <f>IF(COUNTIF(Верно!I$3:I$52,$A14)&gt;0,"+",IF(COUNTIF(Верно!I$3:I$52,"\"&amp;$A14)&gt;0,"?",""))</f>
        <v/>
      </c>
      <c r="P14" s="23" t="str">
        <f>IF(COUNTIF(Верно!J$3:J$52,$A14)&gt;0,"+",IF(COUNTIF(Верно!J$3:J$52,"\"&amp;$A14)&gt;0,"?",""))</f>
        <v/>
      </c>
      <c r="Q14" s="23" t="str">
        <f>IF(COUNTIF(Верно!K$3:K$52,$A14)&gt;0,"+",IF(COUNTIF(Верно!K$3:K$52,"\"&amp;$A14)&gt;0,"?",""))</f>
        <v/>
      </c>
      <c r="R14" s="23" t="str">
        <f>IF(COUNTIF(Верно!L$3:L$52,$A14)&gt;0,"+",IF(COUNTIF(Верно!L$3:L$52,"\"&amp;$A14)&gt;0,"?",""))</f>
        <v/>
      </c>
      <c r="S14" s="23" t="str">
        <f>IF(COUNTIF(Верно!M$3:M$52,$A14)&gt;0,"+",IF(COUNTIF(Верно!M$3:M$52,"\"&amp;$A14)&gt;0,"?",""))</f>
        <v/>
      </c>
      <c r="T14" s="23" t="str">
        <f>IF(COUNTIF(Верно!N$3:N$52,$A14)&gt;0,"+",IF(COUNTIF(Верно!N$3:N$52,"\"&amp;$A14)&gt;0,"?",""))</f>
        <v/>
      </c>
      <c r="U14" s="23" t="str">
        <f>IF(COUNTIF(Верно!O$3:O$52,$A14)&gt;0,"+",IF(COUNTIF(Верно!O$3:O$52,"\"&amp;$A14)&gt;0,"?",""))</f>
        <v/>
      </c>
      <c r="V14" s="23" t="str">
        <f>IF(COUNTIF(Верно!P$3:P$52,$A14)&gt;0,"+",IF(COUNTIF(Верно!P$3:P$52,"\"&amp;$A14)&gt;0,"?",""))</f>
        <v/>
      </c>
      <c r="W14" s="23" t="str">
        <f>IF(COUNTIF(Верно!Q$3:Q$52,$A14)&gt;0,"+",IF(COUNTIF(Верно!Q$3:Q$52,"\"&amp;$A14)&gt;0,"?",""))</f>
        <v/>
      </c>
      <c r="X14" s="23" t="str">
        <f>IF(COUNTIF(Верно!R$3:R$52,$A14)&gt;0,"+",IF(COUNTIF(Верно!R$3:R$52,"\"&amp;$A14)&gt;0,"?",""))</f>
        <v/>
      </c>
      <c r="Y14" s="23" t="str">
        <f>IF(COUNTIF(Верно!S$3:S$52,$A14)&gt;0,"+",IF(COUNTIF(Верно!S$3:S$52,"\"&amp;$A14)&gt;0,"?",""))</f>
        <v/>
      </c>
      <c r="Z14" s="23" t="str">
        <f>IF(COUNTIF(Верно!T$3:T$52,$A14)&gt;0,"+",IF(COUNTIF(Верно!T$3:T$52,"\"&amp;$A14)&gt;0,"?",""))</f>
        <v/>
      </c>
      <c r="AA14" s="23" t="str">
        <f>IF(COUNTIF(Верно!U$3:U$52,$A14)&gt;0,"+",IF(COUNTIF(Верно!U$3:U$52,"\"&amp;$A14)&gt;0,"?",""))</f>
        <v/>
      </c>
      <c r="AB14" s="23" t="str">
        <f>IF(COUNTIF(Верно!V$3:V$52,$A14)&gt;0,"+",IF(COUNTIF(Верно!V$3:V$52,"\"&amp;$A14)&gt;0,"?",""))</f>
        <v/>
      </c>
      <c r="AC14" s="23" t="str">
        <f>IF(COUNTIF(Верно!W$3:W$52,$A14)&gt;0,"+",IF(COUNTIF(Верно!W$3:W$52,"\"&amp;$A14)&gt;0,"?",""))</f>
        <v/>
      </c>
      <c r="AD14" s="24" t="str">
        <f>IF(COUNTIF(Верно!X$3:X$52,$A14)&gt;0,"+",IF(COUNTIF(Верно!X$3:X$52,"\"&amp;$A14)&gt;0,"?",""))</f>
        <v/>
      </c>
    </row>
    <row r="15" spans="1:30" x14ac:dyDescent="0.35">
      <c r="A15" s="2"/>
      <c r="B15" s="2" t="str">
        <f ca="1">IF(ISBLANK($A15),"",OFFSET(Команды!A$3,MATCH($A15,OFFSET(Команды!$F$4:$F$53,0,Площадка!$B$1),0),0))</f>
        <v/>
      </c>
      <c r="C15" s="12" t="str">
        <f ca="1">IF(ISBLANK($A15),"",OFFSET(Команды!B$3,MATCH($A15,OFFSET(Команды!$F$4:$F$53,0,Площадка!$B$1),0),0))</f>
        <v/>
      </c>
      <c r="D15" s="12" t="str">
        <f ca="1">IF(ISBLANK($A15),"",OFFSET(Команды!C$3,MATCH($A15,OFFSET(Команды!$F$4:$F$53,0,Площадка!$B$1),0),0))</f>
        <v/>
      </c>
      <c r="E15" s="12" t="str">
        <f t="shared" si="2"/>
        <v/>
      </c>
      <c r="F15" s="16" t="str">
        <f t="shared" si="3"/>
        <v/>
      </c>
      <c r="G15" s="23" t="str">
        <f>IF(COUNTIF(Верно!A$3:A$52,$A15)&gt;0,"+",IF(COUNTIF(Верно!A$3:A$52,"\"&amp;$A15)&gt;0,"?",""))</f>
        <v/>
      </c>
      <c r="H15" s="23" t="str">
        <f>IF(COUNTIF(Верно!B$3:B$52,$A15)&gt;0,"+",IF(COUNTIF(Верно!B$3:B$52,"\"&amp;$A15)&gt;0,"?",""))</f>
        <v/>
      </c>
      <c r="I15" s="23" t="str">
        <f>IF(COUNTIF(Верно!C$3:C$52,$A15)&gt;0,"+",IF(COUNTIF(Верно!C$3:C$52,"\"&amp;$A15)&gt;0,"?",""))</f>
        <v/>
      </c>
      <c r="J15" s="23" t="str">
        <f>IF(COUNTIF(Верно!D$3:D$52,$A15)&gt;0,"+",IF(COUNTIF(Верно!D$3:D$52,"\"&amp;$A15)&gt;0,"?",""))</f>
        <v/>
      </c>
      <c r="K15" s="23" t="str">
        <f>IF(COUNTIF(Верно!E$3:E$52,$A15)&gt;0,"+",IF(COUNTIF(Верно!E$3:E$52,"\"&amp;$A15)&gt;0,"?",""))</f>
        <v/>
      </c>
      <c r="L15" s="23" t="str">
        <f>IF(COUNTIF(Верно!F$3:F$52,$A15)&gt;0,"+",IF(COUNTIF(Верно!F$3:F$52,"\"&amp;$A15)&gt;0,"?",""))</f>
        <v/>
      </c>
      <c r="M15" s="23" t="str">
        <f>IF(COUNTIF(Верно!G$3:G$52,$A15)&gt;0,"+",IF(COUNTIF(Верно!G$3:G$52,"\"&amp;$A15)&gt;0,"?",""))</f>
        <v/>
      </c>
      <c r="N15" s="23" t="str">
        <f>IF(COUNTIF(Верно!H$3:H$52,$A15)&gt;0,"+",IF(COUNTIF(Верно!H$3:H$52,"\"&amp;$A15)&gt;0,"?",""))</f>
        <v/>
      </c>
      <c r="O15" s="23" t="str">
        <f>IF(COUNTIF(Верно!I$3:I$52,$A15)&gt;0,"+",IF(COUNTIF(Верно!I$3:I$52,"\"&amp;$A15)&gt;0,"?",""))</f>
        <v/>
      </c>
      <c r="P15" s="23" t="str">
        <f>IF(COUNTIF(Верно!J$3:J$52,$A15)&gt;0,"+",IF(COUNTIF(Верно!J$3:J$52,"\"&amp;$A15)&gt;0,"?",""))</f>
        <v/>
      </c>
      <c r="Q15" s="23" t="str">
        <f>IF(COUNTIF(Верно!K$3:K$52,$A15)&gt;0,"+",IF(COUNTIF(Верно!K$3:K$52,"\"&amp;$A15)&gt;0,"?",""))</f>
        <v/>
      </c>
      <c r="R15" s="23" t="str">
        <f>IF(COUNTIF(Верно!L$3:L$52,$A15)&gt;0,"+",IF(COUNTIF(Верно!L$3:L$52,"\"&amp;$A15)&gt;0,"?",""))</f>
        <v/>
      </c>
      <c r="S15" s="23" t="str">
        <f>IF(COUNTIF(Верно!M$3:M$52,$A15)&gt;0,"+",IF(COUNTIF(Верно!M$3:M$52,"\"&amp;$A15)&gt;0,"?",""))</f>
        <v/>
      </c>
      <c r="T15" s="23" t="str">
        <f>IF(COUNTIF(Верно!N$3:N$52,$A15)&gt;0,"+",IF(COUNTIF(Верно!N$3:N$52,"\"&amp;$A15)&gt;0,"?",""))</f>
        <v/>
      </c>
      <c r="U15" s="23" t="str">
        <f>IF(COUNTIF(Верно!O$3:O$52,$A15)&gt;0,"+",IF(COUNTIF(Верно!O$3:O$52,"\"&amp;$A15)&gt;0,"?",""))</f>
        <v/>
      </c>
      <c r="V15" s="23" t="str">
        <f>IF(COUNTIF(Верно!P$3:P$52,$A15)&gt;0,"+",IF(COUNTIF(Верно!P$3:P$52,"\"&amp;$A15)&gt;0,"?",""))</f>
        <v/>
      </c>
      <c r="W15" s="23" t="str">
        <f>IF(COUNTIF(Верно!Q$3:Q$52,$A15)&gt;0,"+",IF(COUNTIF(Верно!Q$3:Q$52,"\"&amp;$A15)&gt;0,"?",""))</f>
        <v/>
      </c>
      <c r="X15" s="23" t="str">
        <f>IF(COUNTIF(Верно!R$3:R$52,$A15)&gt;0,"+",IF(COUNTIF(Верно!R$3:R$52,"\"&amp;$A15)&gt;0,"?",""))</f>
        <v/>
      </c>
      <c r="Y15" s="23" t="str">
        <f>IF(COUNTIF(Верно!S$3:S$52,$A15)&gt;0,"+",IF(COUNTIF(Верно!S$3:S$52,"\"&amp;$A15)&gt;0,"?",""))</f>
        <v/>
      </c>
      <c r="Z15" s="23" t="str">
        <f>IF(COUNTIF(Верно!T$3:T$52,$A15)&gt;0,"+",IF(COUNTIF(Верно!T$3:T$52,"\"&amp;$A15)&gt;0,"?",""))</f>
        <v/>
      </c>
      <c r="AA15" s="23" t="str">
        <f>IF(COUNTIF(Верно!U$3:U$52,$A15)&gt;0,"+",IF(COUNTIF(Верно!U$3:U$52,"\"&amp;$A15)&gt;0,"?",""))</f>
        <v/>
      </c>
      <c r="AB15" s="23" t="str">
        <f>IF(COUNTIF(Верно!V$3:V$52,$A15)&gt;0,"+",IF(COUNTIF(Верно!V$3:V$52,"\"&amp;$A15)&gt;0,"?",""))</f>
        <v/>
      </c>
      <c r="AC15" s="23" t="str">
        <f>IF(COUNTIF(Верно!W$3:W$52,$A15)&gt;0,"+",IF(COUNTIF(Верно!W$3:W$52,"\"&amp;$A15)&gt;0,"?",""))</f>
        <v/>
      </c>
      <c r="AD15" s="24" t="str">
        <f>IF(COUNTIF(Верно!X$3:X$52,$A15)&gt;0,"+",IF(COUNTIF(Верно!X$3:X$52,"\"&amp;$A15)&gt;0,"?",""))</f>
        <v/>
      </c>
    </row>
    <row r="16" spans="1:30" x14ac:dyDescent="0.35">
      <c r="A16" s="2"/>
      <c r="B16" s="2" t="str">
        <f ca="1">IF(ISBLANK($A16),"",OFFSET(Команды!A$3,MATCH($A16,OFFSET(Команды!$F$4:$F$53,0,Площадка!$B$1),0),0))</f>
        <v/>
      </c>
      <c r="C16" s="12" t="str">
        <f ca="1">IF(ISBLANK($A16),"",OFFSET(Команды!B$3,MATCH($A16,OFFSET(Команды!$F$4:$F$53,0,Площадка!$B$1),0),0))</f>
        <v/>
      </c>
      <c r="D16" s="12" t="str">
        <f ca="1">IF(ISBLANK($A16),"",OFFSET(Команды!C$3,MATCH($A16,OFFSET(Команды!$F$4:$F$53,0,Площадка!$B$1),0),0))</f>
        <v/>
      </c>
      <c r="E16" s="12" t="str">
        <f t="shared" si="2"/>
        <v/>
      </c>
      <c r="F16" s="16" t="str">
        <f t="shared" si="3"/>
        <v/>
      </c>
      <c r="G16" s="23" t="str">
        <f>IF(COUNTIF(Верно!A$3:A$52,$A16)&gt;0,"+",IF(COUNTIF(Верно!A$3:A$52,"\"&amp;$A16)&gt;0,"?",""))</f>
        <v/>
      </c>
      <c r="H16" s="23" t="str">
        <f>IF(COUNTIF(Верно!B$3:B$52,$A16)&gt;0,"+",IF(COUNTIF(Верно!B$3:B$52,"\"&amp;$A16)&gt;0,"?",""))</f>
        <v/>
      </c>
      <c r="I16" s="23" t="str">
        <f>IF(COUNTIF(Верно!C$3:C$52,$A16)&gt;0,"+",IF(COUNTIF(Верно!C$3:C$52,"\"&amp;$A16)&gt;0,"?",""))</f>
        <v/>
      </c>
      <c r="J16" s="23" t="str">
        <f>IF(COUNTIF(Верно!D$3:D$52,$A16)&gt;0,"+",IF(COUNTIF(Верно!D$3:D$52,"\"&amp;$A16)&gt;0,"?",""))</f>
        <v/>
      </c>
      <c r="K16" s="23" t="str">
        <f>IF(COUNTIF(Верно!E$3:E$52,$A16)&gt;0,"+",IF(COUNTIF(Верно!E$3:E$52,"\"&amp;$A16)&gt;0,"?",""))</f>
        <v/>
      </c>
      <c r="L16" s="23" t="str">
        <f>IF(COUNTIF(Верно!F$3:F$52,$A16)&gt;0,"+",IF(COUNTIF(Верно!F$3:F$52,"\"&amp;$A16)&gt;0,"?",""))</f>
        <v/>
      </c>
      <c r="M16" s="23" t="str">
        <f>IF(COUNTIF(Верно!G$3:G$52,$A16)&gt;0,"+",IF(COUNTIF(Верно!G$3:G$52,"\"&amp;$A16)&gt;0,"?",""))</f>
        <v/>
      </c>
      <c r="N16" s="23" t="str">
        <f>IF(COUNTIF(Верно!H$3:H$52,$A16)&gt;0,"+",IF(COUNTIF(Верно!H$3:H$52,"\"&amp;$A16)&gt;0,"?",""))</f>
        <v/>
      </c>
      <c r="O16" s="23" t="str">
        <f>IF(COUNTIF(Верно!I$3:I$52,$A16)&gt;0,"+",IF(COUNTIF(Верно!I$3:I$52,"\"&amp;$A16)&gt;0,"?",""))</f>
        <v/>
      </c>
      <c r="P16" s="23" t="str">
        <f>IF(COUNTIF(Верно!J$3:J$52,$A16)&gt;0,"+",IF(COUNTIF(Верно!J$3:J$52,"\"&amp;$A16)&gt;0,"?",""))</f>
        <v/>
      </c>
      <c r="Q16" s="23" t="str">
        <f>IF(COUNTIF(Верно!K$3:K$52,$A16)&gt;0,"+",IF(COUNTIF(Верно!K$3:K$52,"\"&amp;$A16)&gt;0,"?",""))</f>
        <v/>
      </c>
      <c r="R16" s="23" t="str">
        <f>IF(COUNTIF(Верно!L$3:L$52,$A16)&gt;0,"+",IF(COUNTIF(Верно!L$3:L$52,"\"&amp;$A16)&gt;0,"?",""))</f>
        <v/>
      </c>
      <c r="S16" s="23" t="str">
        <f>IF(COUNTIF(Верно!M$3:M$52,$A16)&gt;0,"+",IF(COUNTIF(Верно!M$3:M$52,"\"&amp;$A16)&gt;0,"?",""))</f>
        <v/>
      </c>
      <c r="T16" s="23" t="str">
        <f>IF(COUNTIF(Верно!N$3:N$52,$A16)&gt;0,"+",IF(COUNTIF(Верно!N$3:N$52,"\"&amp;$A16)&gt;0,"?",""))</f>
        <v/>
      </c>
      <c r="U16" s="23" t="str">
        <f>IF(COUNTIF(Верно!O$3:O$52,$A16)&gt;0,"+",IF(COUNTIF(Верно!O$3:O$52,"\"&amp;$A16)&gt;0,"?",""))</f>
        <v/>
      </c>
      <c r="V16" s="23" t="str">
        <f>IF(COUNTIF(Верно!P$3:P$52,$A16)&gt;0,"+",IF(COUNTIF(Верно!P$3:P$52,"\"&amp;$A16)&gt;0,"?",""))</f>
        <v/>
      </c>
      <c r="W16" s="23" t="str">
        <f>IF(COUNTIF(Верно!Q$3:Q$52,$A16)&gt;0,"+",IF(COUNTIF(Верно!Q$3:Q$52,"\"&amp;$A16)&gt;0,"?",""))</f>
        <v/>
      </c>
      <c r="X16" s="23" t="str">
        <f>IF(COUNTIF(Верно!R$3:R$52,$A16)&gt;0,"+",IF(COUNTIF(Верно!R$3:R$52,"\"&amp;$A16)&gt;0,"?",""))</f>
        <v/>
      </c>
      <c r="Y16" s="23" t="str">
        <f>IF(COUNTIF(Верно!S$3:S$52,$A16)&gt;0,"+",IF(COUNTIF(Верно!S$3:S$52,"\"&amp;$A16)&gt;0,"?",""))</f>
        <v/>
      </c>
      <c r="Z16" s="23" t="str">
        <f>IF(COUNTIF(Верно!T$3:T$52,$A16)&gt;0,"+",IF(COUNTIF(Верно!T$3:T$52,"\"&amp;$A16)&gt;0,"?",""))</f>
        <v/>
      </c>
      <c r="AA16" s="23" t="str">
        <f>IF(COUNTIF(Верно!U$3:U$52,$A16)&gt;0,"+",IF(COUNTIF(Верно!U$3:U$52,"\"&amp;$A16)&gt;0,"?",""))</f>
        <v/>
      </c>
      <c r="AB16" s="23" t="str">
        <f>IF(COUNTIF(Верно!V$3:V$52,$A16)&gt;0,"+",IF(COUNTIF(Верно!V$3:V$52,"\"&amp;$A16)&gt;0,"?",""))</f>
        <v/>
      </c>
      <c r="AC16" s="23" t="str">
        <f>IF(COUNTIF(Верно!W$3:W$52,$A16)&gt;0,"+",IF(COUNTIF(Верно!W$3:W$52,"\"&amp;$A16)&gt;0,"?",""))</f>
        <v/>
      </c>
      <c r="AD16" s="24" t="str">
        <f>IF(COUNTIF(Верно!X$3:X$52,$A16)&gt;0,"+",IF(COUNTIF(Верно!X$3:X$52,"\"&amp;$A16)&gt;0,"?",""))</f>
        <v/>
      </c>
    </row>
    <row r="17" spans="1:30" x14ac:dyDescent="0.35">
      <c r="A17" s="2"/>
      <c r="B17" s="2" t="str">
        <f ca="1">IF(ISBLANK($A17),"",OFFSET(Команды!A$3,MATCH($A17,OFFSET(Команды!$F$4:$F$53,0,Площадка!$B$1),0),0))</f>
        <v/>
      </c>
      <c r="C17" s="12" t="str">
        <f ca="1">IF(ISBLANK($A17),"",OFFSET(Команды!B$3,MATCH($A17,OFFSET(Команды!$F$4:$F$53,0,Площадка!$B$1),0),0))</f>
        <v/>
      </c>
      <c r="D17" s="12" t="str">
        <f ca="1">IF(ISBLANK($A17),"",OFFSET(Команды!C$3,MATCH($A17,OFFSET(Команды!$F$4:$F$53,0,Площадка!$B$1),0),0))</f>
        <v/>
      </c>
      <c r="E17" s="12" t="str">
        <f t="shared" si="2"/>
        <v/>
      </c>
      <c r="F17" s="16" t="str">
        <f t="shared" si="3"/>
        <v/>
      </c>
      <c r="G17" s="23" t="str">
        <f>IF(COUNTIF(Верно!A$3:A$52,$A17)&gt;0,"+",IF(COUNTIF(Верно!A$3:A$52,"\"&amp;$A17)&gt;0,"?",""))</f>
        <v/>
      </c>
      <c r="H17" s="23" t="str">
        <f>IF(COUNTIF(Верно!B$3:B$52,$A17)&gt;0,"+",IF(COUNTIF(Верно!B$3:B$52,"\"&amp;$A17)&gt;0,"?",""))</f>
        <v/>
      </c>
      <c r="I17" s="23" t="str">
        <f>IF(COUNTIF(Верно!C$3:C$52,$A17)&gt;0,"+",IF(COUNTIF(Верно!C$3:C$52,"\"&amp;$A17)&gt;0,"?",""))</f>
        <v/>
      </c>
      <c r="J17" s="23" t="str">
        <f>IF(COUNTIF(Верно!D$3:D$52,$A17)&gt;0,"+",IF(COUNTIF(Верно!D$3:D$52,"\"&amp;$A17)&gt;0,"?",""))</f>
        <v/>
      </c>
      <c r="K17" s="23" t="str">
        <f>IF(COUNTIF(Верно!E$3:E$52,$A17)&gt;0,"+",IF(COUNTIF(Верно!E$3:E$52,"\"&amp;$A17)&gt;0,"?",""))</f>
        <v/>
      </c>
      <c r="L17" s="23" t="str">
        <f>IF(COUNTIF(Верно!F$3:F$52,$A17)&gt;0,"+",IF(COUNTIF(Верно!F$3:F$52,"\"&amp;$A17)&gt;0,"?",""))</f>
        <v/>
      </c>
      <c r="M17" s="23" t="str">
        <f>IF(COUNTIF(Верно!G$3:G$52,$A17)&gt;0,"+",IF(COUNTIF(Верно!G$3:G$52,"\"&amp;$A17)&gt;0,"?",""))</f>
        <v/>
      </c>
      <c r="N17" s="23" t="str">
        <f>IF(COUNTIF(Верно!H$3:H$52,$A17)&gt;0,"+",IF(COUNTIF(Верно!H$3:H$52,"\"&amp;$A17)&gt;0,"?",""))</f>
        <v/>
      </c>
      <c r="O17" s="23" t="str">
        <f>IF(COUNTIF(Верно!I$3:I$52,$A17)&gt;0,"+",IF(COUNTIF(Верно!I$3:I$52,"\"&amp;$A17)&gt;0,"?",""))</f>
        <v/>
      </c>
      <c r="P17" s="23" t="str">
        <f>IF(COUNTIF(Верно!J$3:J$52,$A17)&gt;0,"+",IF(COUNTIF(Верно!J$3:J$52,"\"&amp;$A17)&gt;0,"?",""))</f>
        <v/>
      </c>
      <c r="Q17" s="23" t="str">
        <f>IF(COUNTIF(Верно!K$3:K$52,$A17)&gt;0,"+",IF(COUNTIF(Верно!K$3:K$52,"\"&amp;$A17)&gt;0,"?",""))</f>
        <v/>
      </c>
      <c r="R17" s="23" t="str">
        <f>IF(COUNTIF(Верно!L$3:L$52,$A17)&gt;0,"+",IF(COUNTIF(Верно!L$3:L$52,"\"&amp;$A17)&gt;0,"?",""))</f>
        <v/>
      </c>
      <c r="S17" s="23" t="str">
        <f>IF(COUNTIF(Верно!M$3:M$52,$A17)&gt;0,"+",IF(COUNTIF(Верно!M$3:M$52,"\"&amp;$A17)&gt;0,"?",""))</f>
        <v/>
      </c>
      <c r="T17" s="23" t="str">
        <f>IF(COUNTIF(Верно!N$3:N$52,$A17)&gt;0,"+",IF(COUNTIF(Верно!N$3:N$52,"\"&amp;$A17)&gt;0,"?",""))</f>
        <v/>
      </c>
      <c r="U17" s="23" t="str">
        <f>IF(COUNTIF(Верно!O$3:O$52,$A17)&gt;0,"+",IF(COUNTIF(Верно!O$3:O$52,"\"&amp;$A17)&gt;0,"?",""))</f>
        <v/>
      </c>
      <c r="V17" s="23" t="str">
        <f>IF(COUNTIF(Верно!P$3:P$52,$A17)&gt;0,"+",IF(COUNTIF(Верно!P$3:P$52,"\"&amp;$A17)&gt;0,"?",""))</f>
        <v/>
      </c>
      <c r="W17" s="23" t="str">
        <f>IF(COUNTIF(Верно!Q$3:Q$52,$A17)&gt;0,"+",IF(COUNTIF(Верно!Q$3:Q$52,"\"&amp;$A17)&gt;0,"?",""))</f>
        <v/>
      </c>
      <c r="X17" s="23" t="str">
        <f>IF(COUNTIF(Верно!R$3:R$52,$A17)&gt;0,"+",IF(COUNTIF(Верно!R$3:R$52,"\"&amp;$A17)&gt;0,"?",""))</f>
        <v/>
      </c>
      <c r="Y17" s="23" t="str">
        <f>IF(COUNTIF(Верно!S$3:S$52,$A17)&gt;0,"+",IF(COUNTIF(Верно!S$3:S$52,"\"&amp;$A17)&gt;0,"?",""))</f>
        <v/>
      </c>
      <c r="Z17" s="23" t="str">
        <f>IF(COUNTIF(Верно!T$3:T$52,$A17)&gt;0,"+",IF(COUNTIF(Верно!T$3:T$52,"\"&amp;$A17)&gt;0,"?",""))</f>
        <v/>
      </c>
      <c r="AA17" s="23" t="str">
        <f>IF(COUNTIF(Верно!U$3:U$52,$A17)&gt;0,"+",IF(COUNTIF(Верно!U$3:U$52,"\"&amp;$A17)&gt;0,"?",""))</f>
        <v/>
      </c>
      <c r="AB17" s="23" t="str">
        <f>IF(COUNTIF(Верно!V$3:V$52,$A17)&gt;0,"+",IF(COUNTIF(Верно!V$3:V$52,"\"&amp;$A17)&gt;0,"?",""))</f>
        <v/>
      </c>
      <c r="AC17" s="23" t="str">
        <f>IF(COUNTIF(Верно!W$3:W$52,$A17)&gt;0,"+",IF(COUNTIF(Верно!W$3:W$52,"\"&amp;$A17)&gt;0,"?",""))</f>
        <v/>
      </c>
      <c r="AD17" s="24" t="str">
        <f>IF(COUNTIF(Верно!X$3:X$52,$A17)&gt;0,"+",IF(COUNTIF(Верно!X$3:X$52,"\"&amp;$A17)&gt;0,"?",""))</f>
        <v/>
      </c>
    </row>
    <row r="18" spans="1:30" x14ac:dyDescent="0.35">
      <c r="A18" s="2"/>
      <c r="B18" s="2" t="str">
        <f ca="1">IF(ISBLANK($A18),"",OFFSET(Команды!A$3,MATCH($A18,OFFSET(Команды!$F$4:$F$53,0,Площадка!$B$1),0),0))</f>
        <v/>
      </c>
      <c r="C18" s="12" t="str">
        <f ca="1">IF(ISBLANK($A18),"",OFFSET(Команды!B$3,MATCH($A18,OFFSET(Команды!$F$4:$F$53,0,Площадка!$B$1),0),0))</f>
        <v/>
      </c>
      <c r="D18" s="12" t="str">
        <f ca="1">IF(ISBLANK($A18),"",OFFSET(Команды!C$3,MATCH($A18,OFFSET(Команды!$F$4:$F$53,0,Площадка!$B$1),0),0))</f>
        <v/>
      </c>
      <c r="E18" s="12" t="str">
        <f t="shared" si="2"/>
        <v/>
      </c>
      <c r="F18" s="16" t="str">
        <f t="shared" si="3"/>
        <v/>
      </c>
      <c r="G18" s="23" t="str">
        <f>IF(COUNTIF(Верно!A$3:A$52,$A18)&gt;0,"+",IF(COUNTIF(Верно!A$3:A$52,"\"&amp;$A18)&gt;0,"?",""))</f>
        <v/>
      </c>
      <c r="H18" s="23" t="str">
        <f>IF(COUNTIF(Верно!B$3:B$52,$A18)&gt;0,"+",IF(COUNTIF(Верно!B$3:B$52,"\"&amp;$A18)&gt;0,"?",""))</f>
        <v/>
      </c>
      <c r="I18" s="23" t="str">
        <f>IF(COUNTIF(Верно!C$3:C$52,$A18)&gt;0,"+",IF(COUNTIF(Верно!C$3:C$52,"\"&amp;$A18)&gt;0,"?",""))</f>
        <v/>
      </c>
      <c r="J18" s="23" t="str">
        <f>IF(COUNTIF(Верно!D$3:D$52,$A18)&gt;0,"+",IF(COUNTIF(Верно!D$3:D$52,"\"&amp;$A18)&gt;0,"?",""))</f>
        <v/>
      </c>
      <c r="K18" s="23" t="str">
        <f>IF(COUNTIF(Верно!E$3:E$52,$A18)&gt;0,"+",IF(COUNTIF(Верно!E$3:E$52,"\"&amp;$A18)&gt;0,"?",""))</f>
        <v/>
      </c>
      <c r="L18" s="23" t="str">
        <f>IF(COUNTIF(Верно!F$3:F$52,$A18)&gt;0,"+",IF(COUNTIF(Верно!F$3:F$52,"\"&amp;$A18)&gt;0,"?",""))</f>
        <v/>
      </c>
      <c r="M18" s="23" t="str">
        <f>IF(COUNTIF(Верно!G$3:G$52,$A18)&gt;0,"+",IF(COUNTIF(Верно!G$3:G$52,"\"&amp;$A18)&gt;0,"?",""))</f>
        <v/>
      </c>
      <c r="N18" s="23" t="str">
        <f>IF(COUNTIF(Верно!H$3:H$52,$A18)&gt;0,"+",IF(COUNTIF(Верно!H$3:H$52,"\"&amp;$A18)&gt;0,"?",""))</f>
        <v/>
      </c>
      <c r="O18" s="23" t="str">
        <f>IF(COUNTIF(Верно!I$3:I$52,$A18)&gt;0,"+",IF(COUNTIF(Верно!I$3:I$52,"\"&amp;$A18)&gt;0,"?",""))</f>
        <v/>
      </c>
      <c r="P18" s="23" t="str">
        <f>IF(COUNTIF(Верно!J$3:J$52,$A18)&gt;0,"+",IF(COUNTIF(Верно!J$3:J$52,"\"&amp;$A18)&gt;0,"?",""))</f>
        <v/>
      </c>
      <c r="Q18" s="23" t="str">
        <f>IF(COUNTIF(Верно!K$3:K$52,$A18)&gt;0,"+",IF(COUNTIF(Верно!K$3:K$52,"\"&amp;$A18)&gt;0,"?",""))</f>
        <v/>
      </c>
      <c r="R18" s="23" t="str">
        <f>IF(COUNTIF(Верно!L$3:L$52,$A18)&gt;0,"+",IF(COUNTIF(Верно!L$3:L$52,"\"&amp;$A18)&gt;0,"?",""))</f>
        <v/>
      </c>
      <c r="S18" s="23" t="str">
        <f>IF(COUNTIF(Верно!M$3:M$52,$A18)&gt;0,"+",IF(COUNTIF(Верно!M$3:M$52,"\"&amp;$A18)&gt;0,"?",""))</f>
        <v/>
      </c>
      <c r="T18" s="23" t="str">
        <f>IF(COUNTIF(Верно!N$3:N$52,$A18)&gt;0,"+",IF(COUNTIF(Верно!N$3:N$52,"\"&amp;$A18)&gt;0,"?",""))</f>
        <v/>
      </c>
      <c r="U18" s="23" t="str">
        <f>IF(COUNTIF(Верно!O$3:O$52,$A18)&gt;0,"+",IF(COUNTIF(Верно!O$3:O$52,"\"&amp;$A18)&gt;0,"?",""))</f>
        <v/>
      </c>
      <c r="V18" s="23" t="str">
        <f>IF(COUNTIF(Верно!P$3:P$52,$A18)&gt;0,"+",IF(COUNTIF(Верно!P$3:P$52,"\"&amp;$A18)&gt;0,"?",""))</f>
        <v/>
      </c>
      <c r="W18" s="23" t="str">
        <f>IF(COUNTIF(Верно!Q$3:Q$52,$A18)&gt;0,"+",IF(COUNTIF(Верно!Q$3:Q$52,"\"&amp;$A18)&gt;0,"?",""))</f>
        <v/>
      </c>
      <c r="X18" s="23" t="str">
        <f>IF(COUNTIF(Верно!R$3:R$52,$A18)&gt;0,"+",IF(COUNTIF(Верно!R$3:R$52,"\"&amp;$A18)&gt;0,"?",""))</f>
        <v/>
      </c>
      <c r="Y18" s="23" t="str">
        <f>IF(COUNTIF(Верно!S$3:S$52,$A18)&gt;0,"+",IF(COUNTIF(Верно!S$3:S$52,"\"&amp;$A18)&gt;0,"?",""))</f>
        <v/>
      </c>
      <c r="Z18" s="23" t="str">
        <f>IF(COUNTIF(Верно!T$3:T$52,$A18)&gt;0,"+",IF(COUNTIF(Верно!T$3:T$52,"\"&amp;$A18)&gt;0,"?",""))</f>
        <v/>
      </c>
      <c r="AA18" s="23" t="str">
        <f>IF(COUNTIF(Верно!U$3:U$52,$A18)&gt;0,"+",IF(COUNTIF(Верно!U$3:U$52,"\"&amp;$A18)&gt;0,"?",""))</f>
        <v/>
      </c>
      <c r="AB18" s="23" t="str">
        <f>IF(COUNTIF(Верно!V$3:V$52,$A18)&gt;0,"+",IF(COUNTIF(Верно!V$3:V$52,"\"&amp;$A18)&gt;0,"?",""))</f>
        <v/>
      </c>
      <c r="AC18" s="23" t="str">
        <f>IF(COUNTIF(Верно!W$3:W$52,$A18)&gt;0,"+",IF(COUNTIF(Верно!W$3:W$52,"\"&amp;$A18)&gt;0,"?",""))</f>
        <v/>
      </c>
      <c r="AD18" s="24" t="str">
        <f>IF(COUNTIF(Верно!X$3:X$52,$A18)&gt;0,"+",IF(COUNTIF(Верно!X$3:X$52,"\"&amp;$A18)&gt;0,"?",""))</f>
        <v/>
      </c>
    </row>
    <row r="19" spans="1:30" x14ac:dyDescent="0.35">
      <c r="A19" s="2"/>
      <c r="B19" s="2" t="str">
        <f ca="1">IF(ISBLANK($A19),"",OFFSET(Команды!A$3,MATCH($A19,OFFSET(Команды!$F$4:$F$53,0,Площадка!$B$1),0),0))</f>
        <v/>
      </c>
      <c r="C19" s="12" t="str">
        <f ca="1">IF(ISBLANK($A19),"",OFFSET(Команды!B$3,MATCH($A19,OFFSET(Команды!$F$4:$F$53,0,Площадка!$B$1),0),0))</f>
        <v/>
      </c>
      <c r="D19" s="12" t="str">
        <f ca="1">IF(ISBLANK($A19),"",OFFSET(Команды!C$3,MATCH($A19,OFFSET(Команды!$F$4:$F$53,0,Площадка!$B$1),0),0))</f>
        <v/>
      </c>
      <c r="E19" s="12" t="str">
        <f t="shared" si="2"/>
        <v/>
      </c>
      <c r="F19" s="16" t="str">
        <f t="shared" si="3"/>
        <v/>
      </c>
      <c r="G19" s="23" t="str">
        <f>IF(COUNTIF(Верно!A$3:A$52,$A19)&gt;0,"+",IF(COUNTIF(Верно!A$3:A$52,"\"&amp;$A19)&gt;0,"?",""))</f>
        <v/>
      </c>
      <c r="H19" s="23" t="str">
        <f>IF(COUNTIF(Верно!B$3:B$52,$A19)&gt;0,"+",IF(COUNTIF(Верно!B$3:B$52,"\"&amp;$A19)&gt;0,"?",""))</f>
        <v/>
      </c>
      <c r="I19" s="23" t="str">
        <f>IF(COUNTIF(Верно!C$3:C$52,$A19)&gt;0,"+",IF(COUNTIF(Верно!C$3:C$52,"\"&amp;$A19)&gt;0,"?",""))</f>
        <v/>
      </c>
      <c r="J19" s="23" t="str">
        <f>IF(COUNTIF(Верно!D$3:D$52,$A19)&gt;0,"+",IF(COUNTIF(Верно!D$3:D$52,"\"&amp;$A19)&gt;0,"?",""))</f>
        <v/>
      </c>
      <c r="K19" s="23" t="str">
        <f>IF(COUNTIF(Верно!E$3:E$52,$A19)&gt;0,"+",IF(COUNTIF(Верно!E$3:E$52,"\"&amp;$A19)&gt;0,"?",""))</f>
        <v/>
      </c>
      <c r="L19" s="23" t="str">
        <f>IF(COUNTIF(Верно!F$3:F$52,$A19)&gt;0,"+",IF(COUNTIF(Верно!F$3:F$52,"\"&amp;$A19)&gt;0,"?",""))</f>
        <v/>
      </c>
      <c r="M19" s="23" t="str">
        <f>IF(COUNTIF(Верно!G$3:G$52,$A19)&gt;0,"+",IF(COUNTIF(Верно!G$3:G$52,"\"&amp;$A19)&gt;0,"?",""))</f>
        <v/>
      </c>
      <c r="N19" s="23" t="str">
        <f>IF(COUNTIF(Верно!H$3:H$52,$A19)&gt;0,"+",IF(COUNTIF(Верно!H$3:H$52,"\"&amp;$A19)&gt;0,"?",""))</f>
        <v/>
      </c>
      <c r="O19" s="23" t="str">
        <f>IF(COUNTIF(Верно!I$3:I$52,$A19)&gt;0,"+",IF(COUNTIF(Верно!I$3:I$52,"\"&amp;$A19)&gt;0,"?",""))</f>
        <v/>
      </c>
      <c r="P19" s="23" t="str">
        <f>IF(COUNTIF(Верно!J$3:J$52,$A19)&gt;0,"+",IF(COUNTIF(Верно!J$3:J$52,"\"&amp;$A19)&gt;0,"?",""))</f>
        <v/>
      </c>
      <c r="Q19" s="23" t="str">
        <f>IF(COUNTIF(Верно!K$3:K$52,$A19)&gt;0,"+",IF(COUNTIF(Верно!K$3:K$52,"\"&amp;$A19)&gt;0,"?",""))</f>
        <v/>
      </c>
      <c r="R19" s="23" t="str">
        <f>IF(COUNTIF(Верно!L$3:L$52,$A19)&gt;0,"+",IF(COUNTIF(Верно!L$3:L$52,"\"&amp;$A19)&gt;0,"?",""))</f>
        <v/>
      </c>
      <c r="S19" s="23" t="str">
        <f>IF(COUNTIF(Верно!M$3:M$52,$A19)&gt;0,"+",IF(COUNTIF(Верно!M$3:M$52,"\"&amp;$A19)&gt;0,"?",""))</f>
        <v/>
      </c>
      <c r="T19" s="23" t="str">
        <f>IF(COUNTIF(Верно!N$3:N$52,$A19)&gt;0,"+",IF(COUNTIF(Верно!N$3:N$52,"\"&amp;$A19)&gt;0,"?",""))</f>
        <v/>
      </c>
      <c r="U19" s="23" t="str">
        <f>IF(COUNTIF(Верно!O$3:O$52,$A19)&gt;0,"+",IF(COUNTIF(Верно!O$3:O$52,"\"&amp;$A19)&gt;0,"?",""))</f>
        <v/>
      </c>
      <c r="V19" s="23" t="str">
        <f>IF(COUNTIF(Верно!P$3:P$52,$A19)&gt;0,"+",IF(COUNTIF(Верно!P$3:P$52,"\"&amp;$A19)&gt;0,"?",""))</f>
        <v/>
      </c>
      <c r="W19" s="23" t="str">
        <f>IF(COUNTIF(Верно!Q$3:Q$52,$A19)&gt;0,"+",IF(COUNTIF(Верно!Q$3:Q$52,"\"&amp;$A19)&gt;0,"?",""))</f>
        <v/>
      </c>
      <c r="X19" s="23" t="str">
        <f>IF(COUNTIF(Верно!R$3:R$52,$A19)&gt;0,"+",IF(COUNTIF(Верно!R$3:R$52,"\"&amp;$A19)&gt;0,"?",""))</f>
        <v/>
      </c>
      <c r="Y19" s="23" t="str">
        <f>IF(COUNTIF(Верно!S$3:S$52,$A19)&gt;0,"+",IF(COUNTIF(Верно!S$3:S$52,"\"&amp;$A19)&gt;0,"?",""))</f>
        <v/>
      </c>
      <c r="Z19" s="23" t="str">
        <f>IF(COUNTIF(Верно!T$3:T$52,$A19)&gt;0,"+",IF(COUNTIF(Верно!T$3:T$52,"\"&amp;$A19)&gt;0,"?",""))</f>
        <v/>
      </c>
      <c r="AA19" s="23" t="str">
        <f>IF(COUNTIF(Верно!U$3:U$52,$A19)&gt;0,"+",IF(COUNTIF(Верно!U$3:U$52,"\"&amp;$A19)&gt;0,"?",""))</f>
        <v/>
      </c>
      <c r="AB19" s="23" t="str">
        <f>IF(COUNTIF(Верно!V$3:V$52,$A19)&gt;0,"+",IF(COUNTIF(Верно!V$3:V$52,"\"&amp;$A19)&gt;0,"?",""))</f>
        <v/>
      </c>
      <c r="AC19" s="23" t="str">
        <f>IF(COUNTIF(Верно!W$3:W$52,$A19)&gt;0,"+",IF(COUNTIF(Верно!W$3:W$52,"\"&amp;$A19)&gt;0,"?",""))</f>
        <v/>
      </c>
      <c r="AD19" s="24" t="str">
        <f>IF(COUNTIF(Верно!X$3:X$52,$A19)&gt;0,"+",IF(COUNTIF(Верно!X$3:X$52,"\"&amp;$A19)&gt;0,"?",""))</f>
        <v/>
      </c>
    </row>
    <row r="20" spans="1:30" x14ac:dyDescent="0.35">
      <c r="A20" s="2"/>
      <c r="B20" s="2" t="str">
        <f ca="1">IF(ISBLANK($A20),"",OFFSET(Команды!A$3,MATCH($A20,OFFSET(Команды!$F$4:$F$53,0,Площадка!$B$1),0),0))</f>
        <v/>
      </c>
      <c r="C20" s="12" t="str">
        <f ca="1">IF(ISBLANK($A20),"",OFFSET(Команды!B$3,MATCH($A20,OFFSET(Команды!$F$4:$F$53,0,Площадка!$B$1),0),0))</f>
        <v/>
      </c>
      <c r="D20" s="12" t="str">
        <f ca="1">IF(ISBLANK($A20),"",OFFSET(Команды!C$3,MATCH($A20,OFFSET(Команды!$F$4:$F$53,0,Площадка!$B$1),0),0))</f>
        <v/>
      </c>
      <c r="E20" s="12" t="str">
        <f t="shared" si="2"/>
        <v/>
      </c>
      <c r="F20" s="16" t="str">
        <f t="shared" si="3"/>
        <v/>
      </c>
      <c r="G20" s="23" t="str">
        <f>IF(COUNTIF(Верно!A$3:A$52,$A20)&gt;0,"+",IF(COUNTIF(Верно!A$3:A$52,"\"&amp;$A20)&gt;0,"?",""))</f>
        <v/>
      </c>
      <c r="H20" s="23" t="str">
        <f>IF(COUNTIF(Верно!B$3:B$52,$A20)&gt;0,"+",IF(COUNTIF(Верно!B$3:B$52,"\"&amp;$A20)&gt;0,"?",""))</f>
        <v/>
      </c>
      <c r="I20" s="23" t="str">
        <f>IF(COUNTIF(Верно!C$3:C$52,$A20)&gt;0,"+",IF(COUNTIF(Верно!C$3:C$52,"\"&amp;$A20)&gt;0,"?",""))</f>
        <v/>
      </c>
      <c r="J20" s="23" t="str">
        <f>IF(COUNTIF(Верно!D$3:D$52,$A20)&gt;0,"+",IF(COUNTIF(Верно!D$3:D$52,"\"&amp;$A20)&gt;0,"?",""))</f>
        <v/>
      </c>
      <c r="K20" s="23" t="str">
        <f>IF(COUNTIF(Верно!E$3:E$52,$A20)&gt;0,"+",IF(COUNTIF(Верно!E$3:E$52,"\"&amp;$A20)&gt;0,"?",""))</f>
        <v/>
      </c>
      <c r="L20" s="23" t="str">
        <f>IF(COUNTIF(Верно!F$3:F$52,$A20)&gt;0,"+",IF(COUNTIF(Верно!F$3:F$52,"\"&amp;$A20)&gt;0,"?",""))</f>
        <v/>
      </c>
      <c r="M20" s="23" t="str">
        <f>IF(COUNTIF(Верно!G$3:G$52,$A20)&gt;0,"+",IF(COUNTIF(Верно!G$3:G$52,"\"&amp;$A20)&gt;0,"?",""))</f>
        <v/>
      </c>
      <c r="N20" s="23" t="str">
        <f>IF(COUNTIF(Верно!H$3:H$52,$A20)&gt;0,"+",IF(COUNTIF(Верно!H$3:H$52,"\"&amp;$A20)&gt;0,"?",""))</f>
        <v/>
      </c>
      <c r="O20" s="23" t="str">
        <f>IF(COUNTIF(Верно!I$3:I$52,$A20)&gt;0,"+",IF(COUNTIF(Верно!I$3:I$52,"\"&amp;$A20)&gt;0,"?",""))</f>
        <v/>
      </c>
      <c r="P20" s="23" t="str">
        <f>IF(COUNTIF(Верно!J$3:J$52,$A20)&gt;0,"+",IF(COUNTIF(Верно!J$3:J$52,"\"&amp;$A20)&gt;0,"?",""))</f>
        <v/>
      </c>
      <c r="Q20" s="23" t="str">
        <f>IF(COUNTIF(Верно!K$3:K$52,$A20)&gt;0,"+",IF(COUNTIF(Верно!K$3:K$52,"\"&amp;$A20)&gt;0,"?",""))</f>
        <v/>
      </c>
      <c r="R20" s="23" t="str">
        <f>IF(COUNTIF(Верно!L$3:L$52,$A20)&gt;0,"+",IF(COUNTIF(Верно!L$3:L$52,"\"&amp;$A20)&gt;0,"?",""))</f>
        <v/>
      </c>
      <c r="S20" s="23" t="str">
        <f>IF(COUNTIF(Верно!M$3:M$52,$A20)&gt;0,"+",IF(COUNTIF(Верно!M$3:M$52,"\"&amp;$A20)&gt;0,"?",""))</f>
        <v/>
      </c>
      <c r="T20" s="23" t="str">
        <f>IF(COUNTIF(Верно!N$3:N$52,$A20)&gt;0,"+",IF(COUNTIF(Верно!N$3:N$52,"\"&amp;$A20)&gt;0,"?",""))</f>
        <v/>
      </c>
      <c r="U20" s="23" t="str">
        <f>IF(COUNTIF(Верно!O$3:O$52,$A20)&gt;0,"+",IF(COUNTIF(Верно!O$3:O$52,"\"&amp;$A20)&gt;0,"?",""))</f>
        <v/>
      </c>
      <c r="V20" s="23" t="str">
        <f>IF(COUNTIF(Верно!P$3:P$52,$A20)&gt;0,"+",IF(COUNTIF(Верно!P$3:P$52,"\"&amp;$A20)&gt;0,"?",""))</f>
        <v/>
      </c>
      <c r="W20" s="23" t="str">
        <f>IF(COUNTIF(Верно!Q$3:Q$52,$A20)&gt;0,"+",IF(COUNTIF(Верно!Q$3:Q$52,"\"&amp;$A20)&gt;0,"?",""))</f>
        <v/>
      </c>
      <c r="X20" s="23" t="str">
        <f>IF(COUNTIF(Верно!R$3:R$52,$A20)&gt;0,"+",IF(COUNTIF(Верно!R$3:R$52,"\"&amp;$A20)&gt;0,"?",""))</f>
        <v/>
      </c>
      <c r="Y20" s="23" t="str">
        <f>IF(COUNTIF(Верно!S$3:S$52,$A20)&gt;0,"+",IF(COUNTIF(Верно!S$3:S$52,"\"&amp;$A20)&gt;0,"?",""))</f>
        <v/>
      </c>
      <c r="Z20" s="23" t="str">
        <f>IF(COUNTIF(Верно!T$3:T$52,$A20)&gt;0,"+",IF(COUNTIF(Верно!T$3:T$52,"\"&amp;$A20)&gt;0,"?",""))</f>
        <v/>
      </c>
      <c r="AA20" s="23" t="str">
        <f>IF(COUNTIF(Верно!U$3:U$52,$A20)&gt;0,"+",IF(COUNTIF(Верно!U$3:U$52,"\"&amp;$A20)&gt;0,"?",""))</f>
        <v/>
      </c>
      <c r="AB20" s="23" t="str">
        <f>IF(COUNTIF(Верно!V$3:V$52,$A20)&gt;0,"+",IF(COUNTIF(Верно!V$3:V$52,"\"&amp;$A20)&gt;0,"?",""))</f>
        <v/>
      </c>
      <c r="AC20" s="23" t="str">
        <f>IF(COUNTIF(Верно!W$3:W$52,$A20)&gt;0,"+",IF(COUNTIF(Верно!W$3:W$52,"\"&amp;$A20)&gt;0,"?",""))</f>
        <v/>
      </c>
      <c r="AD20" s="24" t="str">
        <f>IF(COUNTIF(Верно!X$3:X$52,$A20)&gt;0,"+",IF(COUNTIF(Верно!X$3:X$52,"\"&amp;$A20)&gt;0,"?",""))</f>
        <v/>
      </c>
    </row>
    <row r="21" spans="1:30" x14ac:dyDescent="0.35">
      <c r="A21" s="2"/>
      <c r="B21" s="2" t="str">
        <f ca="1">IF(ISBLANK($A21),"",OFFSET(Команды!A$3,MATCH($A21,OFFSET(Команды!$F$4:$F$53,0,Площадка!$B$1),0),0))</f>
        <v/>
      </c>
      <c r="C21" s="12" t="str">
        <f ca="1">IF(ISBLANK($A21),"",OFFSET(Команды!B$3,MATCH($A21,OFFSET(Команды!$F$4:$F$53,0,Площадка!$B$1),0),0))</f>
        <v/>
      </c>
      <c r="D21" s="12" t="str">
        <f ca="1">IF(ISBLANK($A21),"",OFFSET(Команды!C$3,MATCH($A21,OFFSET(Команды!$F$4:$F$53,0,Площадка!$B$1),0),0))</f>
        <v/>
      </c>
      <c r="E21" s="12" t="str">
        <f t="shared" si="2"/>
        <v/>
      </c>
      <c r="F21" s="16" t="str">
        <f t="shared" si="3"/>
        <v/>
      </c>
      <c r="G21" s="23" t="str">
        <f>IF(COUNTIF(Верно!A$3:A$52,$A21)&gt;0,"+",IF(COUNTIF(Верно!A$3:A$52,"\"&amp;$A21)&gt;0,"?",""))</f>
        <v/>
      </c>
      <c r="H21" s="23" t="str">
        <f>IF(COUNTIF(Верно!B$3:B$52,$A21)&gt;0,"+",IF(COUNTIF(Верно!B$3:B$52,"\"&amp;$A21)&gt;0,"?",""))</f>
        <v/>
      </c>
      <c r="I21" s="23" t="str">
        <f>IF(COUNTIF(Верно!C$3:C$52,$A21)&gt;0,"+",IF(COUNTIF(Верно!C$3:C$52,"\"&amp;$A21)&gt;0,"?",""))</f>
        <v/>
      </c>
      <c r="J21" s="23" t="str">
        <f>IF(COUNTIF(Верно!D$3:D$52,$A21)&gt;0,"+",IF(COUNTIF(Верно!D$3:D$52,"\"&amp;$A21)&gt;0,"?",""))</f>
        <v/>
      </c>
      <c r="K21" s="23" t="str">
        <f>IF(COUNTIF(Верно!E$3:E$52,$A21)&gt;0,"+",IF(COUNTIF(Верно!E$3:E$52,"\"&amp;$A21)&gt;0,"?",""))</f>
        <v/>
      </c>
      <c r="L21" s="23" t="str">
        <f>IF(COUNTIF(Верно!F$3:F$52,$A21)&gt;0,"+",IF(COUNTIF(Верно!F$3:F$52,"\"&amp;$A21)&gt;0,"?",""))</f>
        <v/>
      </c>
      <c r="M21" s="23" t="str">
        <f>IF(COUNTIF(Верно!G$3:G$52,$A21)&gt;0,"+",IF(COUNTIF(Верно!G$3:G$52,"\"&amp;$A21)&gt;0,"?",""))</f>
        <v/>
      </c>
      <c r="N21" s="23" t="str">
        <f>IF(COUNTIF(Верно!H$3:H$52,$A21)&gt;0,"+",IF(COUNTIF(Верно!H$3:H$52,"\"&amp;$A21)&gt;0,"?",""))</f>
        <v/>
      </c>
      <c r="O21" s="23" t="str">
        <f>IF(COUNTIF(Верно!I$3:I$52,$A21)&gt;0,"+",IF(COUNTIF(Верно!I$3:I$52,"\"&amp;$A21)&gt;0,"?",""))</f>
        <v/>
      </c>
      <c r="P21" s="23" t="str">
        <f>IF(COUNTIF(Верно!J$3:J$52,$A21)&gt;0,"+",IF(COUNTIF(Верно!J$3:J$52,"\"&amp;$A21)&gt;0,"?",""))</f>
        <v/>
      </c>
      <c r="Q21" s="23" t="str">
        <f>IF(COUNTIF(Верно!K$3:K$52,$A21)&gt;0,"+",IF(COUNTIF(Верно!K$3:K$52,"\"&amp;$A21)&gt;0,"?",""))</f>
        <v/>
      </c>
      <c r="R21" s="23" t="str">
        <f>IF(COUNTIF(Верно!L$3:L$52,$A21)&gt;0,"+",IF(COUNTIF(Верно!L$3:L$52,"\"&amp;$A21)&gt;0,"?",""))</f>
        <v/>
      </c>
      <c r="S21" s="23" t="str">
        <f>IF(COUNTIF(Верно!M$3:M$52,$A21)&gt;0,"+",IF(COUNTIF(Верно!M$3:M$52,"\"&amp;$A21)&gt;0,"?",""))</f>
        <v/>
      </c>
      <c r="T21" s="23" t="str">
        <f>IF(COUNTIF(Верно!N$3:N$52,$A21)&gt;0,"+",IF(COUNTIF(Верно!N$3:N$52,"\"&amp;$A21)&gt;0,"?",""))</f>
        <v/>
      </c>
      <c r="U21" s="23" t="str">
        <f>IF(COUNTIF(Верно!O$3:O$52,$A21)&gt;0,"+",IF(COUNTIF(Верно!O$3:O$52,"\"&amp;$A21)&gt;0,"?",""))</f>
        <v/>
      </c>
      <c r="V21" s="23" t="str">
        <f>IF(COUNTIF(Верно!P$3:P$52,$A21)&gt;0,"+",IF(COUNTIF(Верно!P$3:P$52,"\"&amp;$A21)&gt;0,"?",""))</f>
        <v/>
      </c>
      <c r="W21" s="23" t="str">
        <f>IF(COUNTIF(Верно!Q$3:Q$52,$A21)&gt;0,"+",IF(COUNTIF(Верно!Q$3:Q$52,"\"&amp;$A21)&gt;0,"?",""))</f>
        <v/>
      </c>
      <c r="X21" s="23" t="str">
        <f>IF(COUNTIF(Верно!R$3:R$52,$A21)&gt;0,"+",IF(COUNTIF(Верно!R$3:R$52,"\"&amp;$A21)&gt;0,"?",""))</f>
        <v/>
      </c>
      <c r="Y21" s="23" t="str">
        <f>IF(COUNTIF(Верно!S$3:S$52,$A21)&gt;0,"+",IF(COUNTIF(Верно!S$3:S$52,"\"&amp;$A21)&gt;0,"?",""))</f>
        <v/>
      </c>
      <c r="Z21" s="23" t="str">
        <f>IF(COUNTIF(Верно!T$3:T$52,$A21)&gt;0,"+",IF(COUNTIF(Верно!T$3:T$52,"\"&amp;$A21)&gt;0,"?",""))</f>
        <v/>
      </c>
      <c r="AA21" s="23" t="str">
        <f>IF(COUNTIF(Верно!U$3:U$52,$A21)&gt;0,"+",IF(COUNTIF(Верно!U$3:U$52,"\"&amp;$A21)&gt;0,"?",""))</f>
        <v/>
      </c>
      <c r="AB21" s="23" t="str">
        <f>IF(COUNTIF(Верно!V$3:V$52,$A21)&gt;0,"+",IF(COUNTIF(Верно!V$3:V$52,"\"&amp;$A21)&gt;0,"?",""))</f>
        <v/>
      </c>
      <c r="AC21" s="23" t="str">
        <f>IF(COUNTIF(Верно!W$3:W$52,$A21)&gt;0,"+",IF(COUNTIF(Верно!W$3:W$52,"\"&amp;$A21)&gt;0,"?",""))</f>
        <v/>
      </c>
      <c r="AD21" s="24" t="str">
        <f>IF(COUNTIF(Верно!X$3:X$52,$A21)&gt;0,"+",IF(COUNTIF(Верно!X$3:X$52,"\"&amp;$A21)&gt;0,"?",""))</f>
        <v/>
      </c>
    </row>
    <row r="22" spans="1:30" x14ac:dyDescent="0.35">
      <c r="A22" s="2"/>
      <c r="B22" s="2" t="str">
        <f ca="1">IF(ISBLANK($A22),"",OFFSET(Команды!A$3,MATCH($A22,OFFSET(Команды!$F$4:$F$53,0,Площадка!$B$1),0),0))</f>
        <v/>
      </c>
      <c r="C22" s="12" t="str">
        <f ca="1">IF(ISBLANK($A22),"",OFFSET(Команды!B$3,MATCH($A22,OFFSET(Команды!$F$4:$F$53,0,Площадка!$B$1),0),0))</f>
        <v/>
      </c>
      <c r="D22" s="12" t="str">
        <f ca="1">IF(ISBLANK($A22),"",OFFSET(Команды!C$3,MATCH($A22,OFFSET(Команды!$F$4:$F$53,0,Площадка!$B$1),0),0))</f>
        <v/>
      </c>
      <c r="E22" s="12" t="str">
        <f t="shared" si="2"/>
        <v/>
      </c>
      <c r="F22" s="16" t="str">
        <f t="shared" si="3"/>
        <v/>
      </c>
      <c r="G22" s="23" t="str">
        <f>IF(COUNTIF(Верно!A$3:A$52,$A22)&gt;0,"+",IF(COUNTIF(Верно!A$3:A$52,"\"&amp;$A22)&gt;0,"?",""))</f>
        <v/>
      </c>
      <c r="H22" s="23" t="str">
        <f>IF(COUNTIF(Верно!B$3:B$52,$A22)&gt;0,"+",IF(COUNTIF(Верно!B$3:B$52,"\"&amp;$A22)&gt;0,"?",""))</f>
        <v/>
      </c>
      <c r="I22" s="23" t="str">
        <f>IF(COUNTIF(Верно!C$3:C$52,$A22)&gt;0,"+",IF(COUNTIF(Верно!C$3:C$52,"\"&amp;$A22)&gt;0,"?",""))</f>
        <v/>
      </c>
      <c r="J22" s="23" t="str">
        <f>IF(COUNTIF(Верно!D$3:D$52,$A22)&gt;0,"+",IF(COUNTIF(Верно!D$3:D$52,"\"&amp;$A22)&gt;0,"?",""))</f>
        <v/>
      </c>
      <c r="K22" s="23" t="str">
        <f>IF(COUNTIF(Верно!E$3:E$52,$A22)&gt;0,"+",IF(COUNTIF(Верно!E$3:E$52,"\"&amp;$A22)&gt;0,"?",""))</f>
        <v/>
      </c>
      <c r="L22" s="23" t="str">
        <f>IF(COUNTIF(Верно!F$3:F$52,$A22)&gt;0,"+",IF(COUNTIF(Верно!F$3:F$52,"\"&amp;$A22)&gt;0,"?",""))</f>
        <v/>
      </c>
      <c r="M22" s="23" t="str">
        <f>IF(COUNTIF(Верно!G$3:G$52,$A22)&gt;0,"+",IF(COUNTIF(Верно!G$3:G$52,"\"&amp;$A22)&gt;0,"?",""))</f>
        <v/>
      </c>
      <c r="N22" s="23" t="str">
        <f>IF(COUNTIF(Верно!H$3:H$52,$A22)&gt;0,"+",IF(COUNTIF(Верно!H$3:H$52,"\"&amp;$A22)&gt;0,"?",""))</f>
        <v/>
      </c>
      <c r="O22" s="23" t="str">
        <f>IF(COUNTIF(Верно!I$3:I$52,$A22)&gt;0,"+",IF(COUNTIF(Верно!I$3:I$52,"\"&amp;$A22)&gt;0,"?",""))</f>
        <v/>
      </c>
      <c r="P22" s="23" t="str">
        <f>IF(COUNTIF(Верно!J$3:J$52,$A22)&gt;0,"+",IF(COUNTIF(Верно!J$3:J$52,"\"&amp;$A22)&gt;0,"?",""))</f>
        <v/>
      </c>
      <c r="Q22" s="23" t="str">
        <f>IF(COUNTIF(Верно!K$3:K$52,$A22)&gt;0,"+",IF(COUNTIF(Верно!K$3:K$52,"\"&amp;$A22)&gt;0,"?",""))</f>
        <v/>
      </c>
      <c r="R22" s="23" t="str">
        <f>IF(COUNTIF(Верно!L$3:L$52,$A22)&gt;0,"+",IF(COUNTIF(Верно!L$3:L$52,"\"&amp;$A22)&gt;0,"?",""))</f>
        <v/>
      </c>
      <c r="S22" s="23" t="str">
        <f>IF(COUNTIF(Верно!M$3:M$52,$A22)&gt;0,"+",IF(COUNTIF(Верно!M$3:M$52,"\"&amp;$A22)&gt;0,"?",""))</f>
        <v/>
      </c>
      <c r="T22" s="23" t="str">
        <f>IF(COUNTIF(Верно!N$3:N$52,$A22)&gt;0,"+",IF(COUNTIF(Верно!N$3:N$52,"\"&amp;$A22)&gt;0,"?",""))</f>
        <v/>
      </c>
      <c r="U22" s="23" t="str">
        <f>IF(COUNTIF(Верно!O$3:O$52,$A22)&gt;0,"+",IF(COUNTIF(Верно!O$3:O$52,"\"&amp;$A22)&gt;0,"?",""))</f>
        <v/>
      </c>
      <c r="V22" s="23" t="str">
        <f>IF(COUNTIF(Верно!P$3:P$52,$A22)&gt;0,"+",IF(COUNTIF(Верно!P$3:P$52,"\"&amp;$A22)&gt;0,"?",""))</f>
        <v/>
      </c>
      <c r="W22" s="23" t="str">
        <f>IF(COUNTIF(Верно!Q$3:Q$52,$A22)&gt;0,"+",IF(COUNTIF(Верно!Q$3:Q$52,"\"&amp;$A22)&gt;0,"?",""))</f>
        <v/>
      </c>
      <c r="X22" s="23" t="str">
        <f>IF(COUNTIF(Верно!R$3:R$52,$A22)&gt;0,"+",IF(COUNTIF(Верно!R$3:R$52,"\"&amp;$A22)&gt;0,"?",""))</f>
        <v/>
      </c>
      <c r="Y22" s="23" t="str">
        <f>IF(COUNTIF(Верно!S$3:S$52,$A22)&gt;0,"+",IF(COUNTIF(Верно!S$3:S$52,"\"&amp;$A22)&gt;0,"?",""))</f>
        <v/>
      </c>
      <c r="Z22" s="23" t="str">
        <f>IF(COUNTIF(Верно!T$3:T$52,$A22)&gt;0,"+",IF(COUNTIF(Верно!T$3:T$52,"\"&amp;$A22)&gt;0,"?",""))</f>
        <v/>
      </c>
      <c r="AA22" s="23" t="str">
        <f>IF(COUNTIF(Верно!U$3:U$52,$A22)&gt;0,"+",IF(COUNTIF(Верно!U$3:U$52,"\"&amp;$A22)&gt;0,"?",""))</f>
        <v/>
      </c>
      <c r="AB22" s="23" t="str">
        <f>IF(COUNTIF(Верно!V$3:V$52,$A22)&gt;0,"+",IF(COUNTIF(Верно!V$3:V$52,"\"&amp;$A22)&gt;0,"?",""))</f>
        <v/>
      </c>
      <c r="AC22" s="23" t="str">
        <f>IF(COUNTIF(Верно!W$3:W$52,$A22)&gt;0,"+",IF(COUNTIF(Верно!W$3:W$52,"\"&amp;$A22)&gt;0,"?",""))</f>
        <v/>
      </c>
      <c r="AD22" s="24" t="str">
        <f>IF(COUNTIF(Верно!X$3:X$52,$A22)&gt;0,"+",IF(COUNTIF(Верно!X$3:X$52,"\"&amp;$A22)&gt;0,"?",""))</f>
        <v/>
      </c>
    </row>
    <row r="23" spans="1:30" x14ac:dyDescent="0.35">
      <c r="A23" s="2"/>
      <c r="B23" s="2" t="str">
        <f ca="1">IF(ISBLANK($A23),"",OFFSET(Команды!A$3,MATCH($A23,OFFSET(Команды!$F$4:$F$53,0,Площадка!$B$1),0),0))</f>
        <v/>
      </c>
      <c r="C23" s="12" t="str">
        <f ca="1">IF(ISBLANK($A23),"",OFFSET(Команды!B$3,MATCH($A23,OFFSET(Команды!$F$4:$F$53,0,Площадка!$B$1),0),0))</f>
        <v/>
      </c>
      <c r="D23" s="12" t="str">
        <f ca="1">IF(ISBLANK($A23),"",OFFSET(Команды!C$3,MATCH($A23,OFFSET(Команды!$F$4:$F$53,0,Площадка!$B$1),0),0))</f>
        <v/>
      </c>
      <c r="E23" s="12" t="str">
        <f t="shared" si="2"/>
        <v/>
      </c>
      <c r="F23" s="16" t="str">
        <f t="shared" si="3"/>
        <v/>
      </c>
      <c r="G23" s="23" t="str">
        <f>IF(COUNTIF(Верно!A$3:A$52,$A23)&gt;0,"+",IF(COUNTIF(Верно!A$3:A$52,"\"&amp;$A23)&gt;0,"?",""))</f>
        <v/>
      </c>
      <c r="H23" s="23" t="str">
        <f>IF(COUNTIF(Верно!B$3:B$52,$A23)&gt;0,"+",IF(COUNTIF(Верно!B$3:B$52,"\"&amp;$A23)&gt;0,"?",""))</f>
        <v/>
      </c>
      <c r="I23" s="23" t="str">
        <f>IF(COUNTIF(Верно!C$3:C$52,$A23)&gt;0,"+",IF(COUNTIF(Верно!C$3:C$52,"\"&amp;$A23)&gt;0,"?",""))</f>
        <v/>
      </c>
      <c r="J23" s="23" t="str">
        <f>IF(COUNTIF(Верно!D$3:D$52,$A23)&gt;0,"+",IF(COUNTIF(Верно!D$3:D$52,"\"&amp;$A23)&gt;0,"?",""))</f>
        <v/>
      </c>
      <c r="K23" s="23" t="str">
        <f>IF(COUNTIF(Верно!E$3:E$52,$A23)&gt;0,"+",IF(COUNTIF(Верно!E$3:E$52,"\"&amp;$A23)&gt;0,"?",""))</f>
        <v/>
      </c>
      <c r="L23" s="23" t="str">
        <f>IF(COUNTIF(Верно!F$3:F$52,$A23)&gt;0,"+",IF(COUNTIF(Верно!F$3:F$52,"\"&amp;$A23)&gt;0,"?",""))</f>
        <v/>
      </c>
      <c r="M23" s="23" t="str">
        <f>IF(COUNTIF(Верно!G$3:G$52,$A23)&gt;0,"+",IF(COUNTIF(Верно!G$3:G$52,"\"&amp;$A23)&gt;0,"?",""))</f>
        <v/>
      </c>
      <c r="N23" s="23" t="str">
        <f>IF(COUNTIF(Верно!H$3:H$52,$A23)&gt;0,"+",IF(COUNTIF(Верно!H$3:H$52,"\"&amp;$A23)&gt;0,"?",""))</f>
        <v/>
      </c>
      <c r="O23" s="23" t="str">
        <f>IF(COUNTIF(Верно!I$3:I$52,$A23)&gt;0,"+",IF(COUNTIF(Верно!I$3:I$52,"\"&amp;$A23)&gt;0,"?",""))</f>
        <v/>
      </c>
      <c r="P23" s="23" t="str">
        <f>IF(COUNTIF(Верно!J$3:J$52,$A23)&gt;0,"+",IF(COUNTIF(Верно!J$3:J$52,"\"&amp;$A23)&gt;0,"?",""))</f>
        <v/>
      </c>
      <c r="Q23" s="23" t="str">
        <f>IF(COUNTIF(Верно!K$3:K$52,$A23)&gt;0,"+",IF(COUNTIF(Верно!K$3:K$52,"\"&amp;$A23)&gt;0,"?",""))</f>
        <v/>
      </c>
      <c r="R23" s="23" t="str">
        <f>IF(COUNTIF(Верно!L$3:L$52,$A23)&gt;0,"+",IF(COUNTIF(Верно!L$3:L$52,"\"&amp;$A23)&gt;0,"?",""))</f>
        <v/>
      </c>
      <c r="S23" s="23" t="str">
        <f>IF(COUNTIF(Верно!M$3:M$52,$A23)&gt;0,"+",IF(COUNTIF(Верно!M$3:M$52,"\"&amp;$A23)&gt;0,"?",""))</f>
        <v/>
      </c>
      <c r="T23" s="23" t="str">
        <f>IF(COUNTIF(Верно!N$3:N$52,$A23)&gt;0,"+",IF(COUNTIF(Верно!N$3:N$52,"\"&amp;$A23)&gt;0,"?",""))</f>
        <v/>
      </c>
      <c r="U23" s="23" t="str">
        <f>IF(COUNTIF(Верно!O$3:O$52,$A23)&gt;0,"+",IF(COUNTIF(Верно!O$3:O$52,"\"&amp;$A23)&gt;0,"?",""))</f>
        <v/>
      </c>
      <c r="V23" s="23" t="str">
        <f>IF(COUNTIF(Верно!P$3:P$52,$A23)&gt;0,"+",IF(COUNTIF(Верно!P$3:P$52,"\"&amp;$A23)&gt;0,"?",""))</f>
        <v/>
      </c>
      <c r="W23" s="23" t="str">
        <f>IF(COUNTIF(Верно!Q$3:Q$52,$A23)&gt;0,"+",IF(COUNTIF(Верно!Q$3:Q$52,"\"&amp;$A23)&gt;0,"?",""))</f>
        <v/>
      </c>
      <c r="X23" s="23" t="str">
        <f>IF(COUNTIF(Верно!R$3:R$52,$A23)&gt;0,"+",IF(COUNTIF(Верно!R$3:R$52,"\"&amp;$A23)&gt;0,"?",""))</f>
        <v/>
      </c>
      <c r="Y23" s="23" t="str">
        <f>IF(COUNTIF(Верно!S$3:S$52,$A23)&gt;0,"+",IF(COUNTIF(Верно!S$3:S$52,"\"&amp;$A23)&gt;0,"?",""))</f>
        <v/>
      </c>
      <c r="Z23" s="23" t="str">
        <f>IF(COUNTIF(Верно!T$3:T$52,$A23)&gt;0,"+",IF(COUNTIF(Верно!T$3:T$52,"\"&amp;$A23)&gt;0,"?",""))</f>
        <v/>
      </c>
      <c r="AA23" s="23" t="str">
        <f>IF(COUNTIF(Верно!U$3:U$52,$A23)&gt;0,"+",IF(COUNTIF(Верно!U$3:U$52,"\"&amp;$A23)&gt;0,"?",""))</f>
        <v/>
      </c>
      <c r="AB23" s="23" t="str">
        <f>IF(COUNTIF(Верно!V$3:V$52,$A23)&gt;0,"+",IF(COUNTIF(Верно!V$3:V$52,"\"&amp;$A23)&gt;0,"?",""))</f>
        <v/>
      </c>
      <c r="AC23" s="23" t="str">
        <f>IF(COUNTIF(Верно!W$3:W$52,$A23)&gt;0,"+",IF(COUNTIF(Верно!W$3:W$52,"\"&amp;$A23)&gt;0,"?",""))</f>
        <v/>
      </c>
      <c r="AD23" s="24" t="str">
        <f>IF(COUNTIF(Верно!X$3:X$52,$A23)&gt;0,"+",IF(COUNTIF(Верно!X$3:X$52,"\"&amp;$A23)&gt;0,"?",""))</f>
        <v/>
      </c>
    </row>
    <row r="24" spans="1:30" x14ac:dyDescent="0.35">
      <c r="A24" s="2"/>
      <c r="B24" s="2" t="str">
        <f ca="1">IF(ISBLANK($A24),"",OFFSET(Команды!A$3,MATCH($A24,OFFSET(Команды!$F$4:$F$53,0,Площадка!$B$1),0),0))</f>
        <v/>
      </c>
      <c r="C24" s="12" t="str">
        <f ca="1">IF(ISBLANK($A24),"",OFFSET(Команды!B$3,MATCH($A24,OFFSET(Команды!$F$4:$F$53,0,Площадка!$B$1),0),0))</f>
        <v/>
      </c>
      <c r="D24" s="12" t="str">
        <f ca="1">IF(ISBLANK($A24),"",OFFSET(Команды!C$3,MATCH($A24,OFFSET(Команды!$F$4:$F$53,0,Площадка!$B$1),0),0))</f>
        <v/>
      </c>
      <c r="E24" s="12" t="str">
        <f t="shared" si="2"/>
        <v/>
      </c>
      <c r="F24" s="16" t="str">
        <f t="shared" si="3"/>
        <v/>
      </c>
      <c r="G24" s="23" t="str">
        <f>IF(COUNTIF(Верно!A$3:A$52,$A24)&gt;0,"+",IF(COUNTIF(Верно!A$3:A$52,"\"&amp;$A24)&gt;0,"?",""))</f>
        <v/>
      </c>
      <c r="H24" s="23" t="str">
        <f>IF(COUNTIF(Верно!B$3:B$52,$A24)&gt;0,"+",IF(COUNTIF(Верно!B$3:B$52,"\"&amp;$A24)&gt;0,"?",""))</f>
        <v/>
      </c>
      <c r="I24" s="23" t="str">
        <f>IF(COUNTIF(Верно!C$3:C$52,$A24)&gt;0,"+",IF(COUNTIF(Верно!C$3:C$52,"\"&amp;$A24)&gt;0,"?",""))</f>
        <v/>
      </c>
      <c r="J24" s="23" t="str">
        <f>IF(COUNTIF(Верно!D$3:D$52,$A24)&gt;0,"+",IF(COUNTIF(Верно!D$3:D$52,"\"&amp;$A24)&gt;0,"?",""))</f>
        <v/>
      </c>
      <c r="K24" s="23" t="str">
        <f>IF(COUNTIF(Верно!E$3:E$52,$A24)&gt;0,"+",IF(COUNTIF(Верно!E$3:E$52,"\"&amp;$A24)&gt;0,"?",""))</f>
        <v/>
      </c>
      <c r="L24" s="23" t="str">
        <f>IF(COUNTIF(Верно!F$3:F$52,$A24)&gt;0,"+",IF(COUNTIF(Верно!F$3:F$52,"\"&amp;$A24)&gt;0,"?",""))</f>
        <v/>
      </c>
      <c r="M24" s="23" t="str">
        <f>IF(COUNTIF(Верно!G$3:G$52,$A24)&gt;0,"+",IF(COUNTIF(Верно!G$3:G$52,"\"&amp;$A24)&gt;0,"?",""))</f>
        <v/>
      </c>
      <c r="N24" s="23" t="str">
        <f>IF(COUNTIF(Верно!H$3:H$52,$A24)&gt;0,"+",IF(COUNTIF(Верно!H$3:H$52,"\"&amp;$A24)&gt;0,"?",""))</f>
        <v/>
      </c>
      <c r="O24" s="23" t="str">
        <f>IF(COUNTIF(Верно!I$3:I$52,$A24)&gt;0,"+",IF(COUNTIF(Верно!I$3:I$52,"\"&amp;$A24)&gt;0,"?",""))</f>
        <v/>
      </c>
      <c r="P24" s="23" t="str">
        <f>IF(COUNTIF(Верно!J$3:J$52,$A24)&gt;0,"+",IF(COUNTIF(Верно!J$3:J$52,"\"&amp;$A24)&gt;0,"?",""))</f>
        <v/>
      </c>
      <c r="Q24" s="23" t="str">
        <f>IF(COUNTIF(Верно!K$3:K$52,$A24)&gt;0,"+",IF(COUNTIF(Верно!K$3:K$52,"\"&amp;$A24)&gt;0,"?",""))</f>
        <v/>
      </c>
      <c r="R24" s="23" t="str">
        <f>IF(COUNTIF(Верно!L$3:L$52,$A24)&gt;0,"+",IF(COUNTIF(Верно!L$3:L$52,"\"&amp;$A24)&gt;0,"?",""))</f>
        <v/>
      </c>
      <c r="S24" s="23" t="str">
        <f>IF(COUNTIF(Верно!M$3:M$52,$A24)&gt;0,"+",IF(COUNTIF(Верно!M$3:M$52,"\"&amp;$A24)&gt;0,"?",""))</f>
        <v/>
      </c>
      <c r="T24" s="23" t="str">
        <f>IF(COUNTIF(Верно!N$3:N$52,$A24)&gt;0,"+",IF(COUNTIF(Верно!N$3:N$52,"\"&amp;$A24)&gt;0,"?",""))</f>
        <v/>
      </c>
      <c r="U24" s="23" t="str">
        <f>IF(COUNTIF(Верно!O$3:O$52,$A24)&gt;0,"+",IF(COUNTIF(Верно!O$3:O$52,"\"&amp;$A24)&gt;0,"?",""))</f>
        <v/>
      </c>
      <c r="V24" s="23" t="str">
        <f>IF(COUNTIF(Верно!P$3:P$52,$A24)&gt;0,"+",IF(COUNTIF(Верно!P$3:P$52,"\"&amp;$A24)&gt;0,"?",""))</f>
        <v/>
      </c>
      <c r="W24" s="23" t="str">
        <f>IF(COUNTIF(Верно!Q$3:Q$52,$A24)&gt;0,"+",IF(COUNTIF(Верно!Q$3:Q$52,"\"&amp;$A24)&gt;0,"?",""))</f>
        <v/>
      </c>
      <c r="X24" s="23" t="str">
        <f>IF(COUNTIF(Верно!R$3:R$52,$A24)&gt;0,"+",IF(COUNTIF(Верно!R$3:R$52,"\"&amp;$A24)&gt;0,"?",""))</f>
        <v/>
      </c>
      <c r="Y24" s="23" t="str">
        <f>IF(COUNTIF(Верно!S$3:S$52,$A24)&gt;0,"+",IF(COUNTIF(Верно!S$3:S$52,"\"&amp;$A24)&gt;0,"?",""))</f>
        <v/>
      </c>
      <c r="Z24" s="23" t="str">
        <f>IF(COUNTIF(Верно!T$3:T$52,$A24)&gt;0,"+",IF(COUNTIF(Верно!T$3:T$52,"\"&amp;$A24)&gt;0,"?",""))</f>
        <v/>
      </c>
      <c r="AA24" s="23" t="str">
        <f>IF(COUNTIF(Верно!U$3:U$52,$A24)&gt;0,"+",IF(COUNTIF(Верно!U$3:U$52,"\"&amp;$A24)&gt;0,"?",""))</f>
        <v/>
      </c>
      <c r="AB24" s="23" t="str">
        <f>IF(COUNTIF(Верно!V$3:V$52,$A24)&gt;0,"+",IF(COUNTIF(Верно!V$3:V$52,"\"&amp;$A24)&gt;0,"?",""))</f>
        <v/>
      </c>
      <c r="AC24" s="23" t="str">
        <f>IF(COUNTIF(Верно!W$3:W$52,$A24)&gt;0,"+",IF(COUNTIF(Верно!W$3:W$52,"\"&amp;$A24)&gt;0,"?",""))</f>
        <v/>
      </c>
      <c r="AD24" s="24" t="str">
        <f>IF(COUNTIF(Верно!X$3:X$52,$A24)&gt;0,"+",IF(COUNTIF(Верно!X$3:X$52,"\"&amp;$A24)&gt;0,"?",""))</f>
        <v/>
      </c>
    </row>
    <row r="25" spans="1:30" x14ac:dyDescent="0.35">
      <c r="A25" s="2"/>
      <c r="B25" s="2" t="str">
        <f ca="1">IF(ISBLANK($A25),"",OFFSET(Команды!A$3,MATCH($A25,OFFSET(Команды!$F$4:$F$53,0,Площадка!$B$1),0),0))</f>
        <v/>
      </c>
      <c r="C25" s="12" t="str">
        <f ca="1">IF(ISBLANK($A25),"",OFFSET(Команды!B$3,MATCH($A25,OFFSET(Команды!$F$4:$F$53,0,Площадка!$B$1),0),0))</f>
        <v/>
      </c>
      <c r="D25" s="12" t="str">
        <f ca="1">IF(ISBLANK($A25),"",OFFSET(Команды!C$3,MATCH($A25,OFFSET(Команды!$F$4:$F$53,0,Площадка!$B$1),0),0))</f>
        <v/>
      </c>
      <c r="E25" s="12" t="str">
        <f t="shared" si="2"/>
        <v/>
      </c>
      <c r="F25" s="16" t="str">
        <f t="shared" si="3"/>
        <v/>
      </c>
      <c r="G25" s="23" t="str">
        <f>IF(COUNTIF(Верно!A$3:A$52,$A25)&gt;0,"+",IF(COUNTIF(Верно!A$3:A$52,"\"&amp;$A25)&gt;0,"?",""))</f>
        <v/>
      </c>
      <c r="H25" s="23" t="str">
        <f>IF(COUNTIF(Верно!B$3:B$52,$A25)&gt;0,"+",IF(COUNTIF(Верно!B$3:B$52,"\"&amp;$A25)&gt;0,"?",""))</f>
        <v/>
      </c>
      <c r="I25" s="23" t="str">
        <f>IF(COUNTIF(Верно!C$3:C$52,$A25)&gt;0,"+",IF(COUNTIF(Верно!C$3:C$52,"\"&amp;$A25)&gt;0,"?",""))</f>
        <v/>
      </c>
      <c r="J25" s="23" t="str">
        <f>IF(COUNTIF(Верно!D$3:D$52,$A25)&gt;0,"+",IF(COUNTIF(Верно!D$3:D$52,"\"&amp;$A25)&gt;0,"?",""))</f>
        <v/>
      </c>
      <c r="K25" s="23" t="str">
        <f>IF(COUNTIF(Верно!E$3:E$52,$A25)&gt;0,"+",IF(COUNTIF(Верно!E$3:E$52,"\"&amp;$A25)&gt;0,"?",""))</f>
        <v/>
      </c>
      <c r="L25" s="23" t="str">
        <f>IF(COUNTIF(Верно!F$3:F$52,$A25)&gt;0,"+",IF(COUNTIF(Верно!F$3:F$52,"\"&amp;$A25)&gt;0,"?",""))</f>
        <v/>
      </c>
      <c r="M25" s="23" t="str">
        <f>IF(COUNTIF(Верно!G$3:G$52,$A25)&gt;0,"+",IF(COUNTIF(Верно!G$3:G$52,"\"&amp;$A25)&gt;0,"?",""))</f>
        <v/>
      </c>
      <c r="N25" s="23" t="str">
        <f>IF(COUNTIF(Верно!H$3:H$52,$A25)&gt;0,"+",IF(COUNTIF(Верно!H$3:H$52,"\"&amp;$A25)&gt;0,"?",""))</f>
        <v/>
      </c>
      <c r="O25" s="23" t="str">
        <f>IF(COUNTIF(Верно!I$3:I$52,$A25)&gt;0,"+",IF(COUNTIF(Верно!I$3:I$52,"\"&amp;$A25)&gt;0,"?",""))</f>
        <v/>
      </c>
      <c r="P25" s="23" t="str">
        <f>IF(COUNTIF(Верно!J$3:J$52,$A25)&gt;0,"+",IF(COUNTIF(Верно!J$3:J$52,"\"&amp;$A25)&gt;0,"?",""))</f>
        <v/>
      </c>
      <c r="Q25" s="23" t="str">
        <f>IF(COUNTIF(Верно!K$3:K$52,$A25)&gt;0,"+",IF(COUNTIF(Верно!K$3:K$52,"\"&amp;$A25)&gt;0,"?",""))</f>
        <v/>
      </c>
      <c r="R25" s="23" t="str">
        <f>IF(COUNTIF(Верно!L$3:L$52,$A25)&gt;0,"+",IF(COUNTIF(Верно!L$3:L$52,"\"&amp;$A25)&gt;0,"?",""))</f>
        <v/>
      </c>
      <c r="S25" s="23" t="str">
        <f>IF(COUNTIF(Верно!M$3:M$52,$A25)&gt;0,"+",IF(COUNTIF(Верно!M$3:M$52,"\"&amp;$A25)&gt;0,"?",""))</f>
        <v/>
      </c>
      <c r="T25" s="23" t="str">
        <f>IF(COUNTIF(Верно!N$3:N$52,$A25)&gt;0,"+",IF(COUNTIF(Верно!N$3:N$52,"\"&amp;$A25)&gt;0,"?",""))</f>
        <v/>
      </c>
      <c r="U25" s="23" t="str">
        <f>IF(COUNTIF(Верно!O$3:O$52,$A25)&gt;0,"+",IF(COUNTIF(Верно!O$3:O$52,"\"&amp;$A25)&gt;0,"?",""))</f>
        <v/>
      </c>
      <c r="V25" s="23" t="str">
        <f>IF(COUNTIF(Верно!P$3:P$52,$A25)&gt;0,"+",IF(COUNTIF(Верно!P$3:P$52,"\"&amp;$A25)&gt;0,"?",""))</f>
        <v/>
      </c>
      <c r="W25" s="23" t="str">
        <f>IF(COUNTIF(Верно!Q$3:Q$52,$A25)&gt;0,"+",IF(COUNTIF(Верно!Q$3:Q$52,"\"&amp;$A25)&gt;0,"?",""))</f>
        <v/>
      </c>
      <c r="X25" s="23" t="str">
        <f>IF(COUNTIF(Верно!R$3:R$52,$A25)&gt;0,"+",IF(COUNTIF(Верно!R$3:R$52,"\"&amp;$A25)&gt;0,"?",""))</f>
        <v/>
      </c>
      <c r="Y25" s="23" t="str">
        <f>IF(COUNTIF(Верно!S$3:S$52,$A25)&gt;0,"+",IF(COUNTIF(Верно!S$3:S$52,"\"&amp;$A25)&gt;0,"?",""))</f>
        <v/>
      </c>
      <c r="Z25" s="23" t="str">
        <f>IF(COUNTIF(Верно!T$3:T$52,$A25)&gt;0,"+",IF(COUNTIF(Верно!T$3:T$52,"\"&amp;$A25)&gt;0,"?",""))</f>
        <v/>
      </c>
      <c r="AA25" s="23" t="str">
        <f>IF(COUNTIF(Верно!U$3:U$52,$A25)&gt;0,"+",IF(COUNTIF(Верно!U$3:U$52,"\"&amp;$A25)&gt;0,"?",""))</f>
        <v/>
      </c>
      <c r="AB25" s="23" t="str">
        <f>IF(COUNTIF(Верно!V$3:V$52,$A25)&gt;0,"+",IF(COUNTIF(Верно!V$3:V$52,"\"&amp;$A25)&gt;0,"?",""))</f>
        <v/>
      </c>
      <c r="AC25" s="23" t="str">
        <f>IF(COUNTIF(Верно!W$3:W$52,$A25)&gt;0,"+",IF(COUNTIF(Верно!W$3:W$52,"\"&amp;$A25)&gt;0,"?",""))</f>
        <v/>
      </c>
      <c r="AD25" s="24" t="str">
        <f>IF(COUNTIF(Верно!X$3:X$52,$A25)&gt;0,"+",IF(COUNTIF(Верно!X$3:X$52,"\"&amp;$A25)&gt;0,"?",""))</f>
        <v/>
      </c>
    </row>
    <row r="26" spans="1:30" x14ac:dyDescent="0.35">
      <c r="A26" s="2"/>
      <c r="B26" s="2" t="str">
        <f ca="1">IF(ISBLANK($A26),"",OFFSET(Команды!A$3,MATCH($A26,OFFSET(Команды!$F$4:$F$53,0,Площадка!$B$1),0),0))</f>
        <v/>
      </c>
      <c r="C26" s="12" t="str">
        <f ca="1">IF(ISBLANK($A26),"",OFFSET(Команды!B$3,MATCH($A26,OFFSET(Команды!$F$4:$F$53,0,Площадка!$B$1),0),0))</f>
        <v/>
      </c>
      <c r="D26" s="12" t="str">
        <f ca="1">IF(ISBLANK($A26),"",OFFSET(Команды!C$3,MATCH($A26,OFFSET(Команды!$F$4:$F$53,0,Площадка!$B$1),0),0))</f>
        <v/>
      </c>
      <c r="E26" s="12" t="str">
        <f t="shared" si="2"/>
        <v/>
      </c>
      <c r="F26" s="16" t="str">
        <f t="shared" si="3"/>
        <v/>
      </c>
      <c r="G26" s="23" t="str">
        <f>IF(COUNTIF(Верно!A$3:A$52,$A26)&gt;0,"+",IF(COUNTIF(Верно!A$3:A$52,"\"&amp;$A26)&gt;0,"?",""))</f>
        <v/>
      </c>
      <c r="H26" s="23" t="str">
        <f>IF(COUNTIF(Верно!B$3:B$52,$A26)&gt;0,"+",IF(COUNTIF(Верно!B$3:B$52,"\"&amp;$A26)&gt;0,"?",""))</f>
        <v/>
      </c>
      <c r="I26" s="23" t="str">
        <f>IF(COUNTIF(Верно!C$3:C$52,$A26)&gt;0,"+",IF(COUNTIF(Верно!C$3:C$52,"\"&amp;$A26)&gt;0,"?",""))</f>
        <v/>
      </c>
      <c r="J26" s="23" t="str">
        <f>IF(COUNTIF(Верно!D$3:D$52,$A26)&gt;0,"+",IF(COUNTIF(Верно!D$3:D$52,"\"&amp;$A26)&gt;0,"?",""))</f>
        <v/>
      </c>
      <c r="K26" s="23" t="str">
        <f>IF(COUNTIF(Верно!E$3:E$52,$A26)&gt;0,"+",IF(COUNTIF(Верно!E$3:E$52,"\"&amp;$A26)&gt;0,"?",""))</f>
        <v/>
      </c>
      <c r="L26" s="23" t="str">
        <f>IF(COUNTIF(Верно!F$3:F$52,$A26)&gt;0,"+",IF(COUNTIF(Верно!F$3:F$52,"\"&amp;$A26)&gt;0,"?",""))</f>
        <v/>
      </c>
      <c r="M26" s="23" t="str">
        <f>IF(COUNTIF(Верно!G$3:G$52,$A26)&gt;0,"+",IF(COUNTIF(Верно!G$3:G$52,"\"&amp;$A26)&gt;0,"?",""))</f>
        <v/>
      </c>
      <c r="N26" s="23" t="str">
        <f>IF(COUNTIF(Верно!H$3:H$52,$A26)&gt;0,"+",IF(COUNTIF(Верно!H$3:H$52,"\"&amp;$A26)&gt;0,"?",""))</f>
        <v/>
      </c>
      <c r="O26" s="23" t="str">
        <f>IF(COUNTIF(Верно!I$3:I$52,$A26)&gt;0,"+",IF(COUNTIF(Верно!I$3:I$52,"\"&amp;$A26)&gt;0,"?",""))</f>
        <v/>
      </c>
      <c r="P26" s="23" t="str">
        <f>IF(COUNTIF(Верно!J$3:J$52,$A26)&gt;0,"+",IF(COUNTIF(Верно!J$3:J$52,"\"&amp;$A26)&gt;0,"?",""))</f>
        <v/>
      </c>
      <c r="Q26" s="23" t="str">
        <f>IF(COUNTIF(Верно!K$3:K$52,$A26)&gt;0,"+",IF(COUNTIF(Верно!K$3:K$52,"\"&amp;$A26)&gt;0,"?",""))</f>
        <v/>
      </c>
      <c r="R26" s="23" t="str">
        <f>IF(COUNTIF(Верно!L$3:L$52,$A26)&gt;0,"+",IF(COUNTIF(Верно!L$3:L$52,"\"&amp;$A26)&gt;0,"?",""))</f>
        <v/>
      </c>
      <c r="S26" s="23" t="str">
        <f>IF(COUNTIF(Верно!M$3:M$52,$A26)&gt;0,"+",IF(COUNTIF(Верно!M$3:M$52,"\"&amp;$A26)&gt;0,"?",""))</f>
        <v/>
      </c>
      <c r="T26" s="23" t="str">
        <f>IF(COUNTIF(Верно!N$3:N$52,$A26)&gt;0,"+",IF(COUNTIF(Верно!N$3:N$52,"\"&amp;$A26)&gt;0,"?",""))</f>
        <v/>
      </c>
      <c r="U26" s="23" t="str">
        <f>IF(COUNTIF(Верно!O$3:O$52,$A26)&gt;0,"+",IF(COUNTIF(Верно!O$3:O$52,"\"&amp;$A26)&gt;0,"?",""))</f>
        <v/>
      </c>
      <c r="V26" s="23" t="str">
        <f>IF(COUNTIF(Верно!P$3:P$52,$A26)&gt;0,"+",IF(COUNTIF(Верно!P$3:P$52,"\"&amp;$A26)&gt;0,"?",""))</f>
        <v/>
      </c>
      <c r="W26" s="23" t="str">
        <f>IF(COUNTIF(Верно!Q$3:Q$52,$A26)&gt;0,"+",IF(COUNTIF(Верно!Q$3:Q$52,"\"&amp;$A26)&gt;0,"?",""))</f>
        <v/>
      </c>
      <c r="X26" s="23" t="str">
        <f>IF(COUNTIF(Верно!R$3:R$52,$A26)&gt;0,"+",IF(COUNTIF(Верно!R$3:R$52,"\"&amp;$A26)&gt;0,"?",""))</f>
        <v/>
      </c>
      <c r="Y26" s="23" t="str">
        <f>IF(COUNTIF(Верно!S$3:S$52,$A26)&gt;0,"+",IF(COUNTIF(Верно!S$3:S$52,"\"&amp;$A26)&gt;0,"?",""))</f>
        <v/>
      </c>
      <c r="Z26" s="23" t="str">
        <f>IF(COUNTIF(Верно!T$3:T$52,$A26)&gt;0,"+",IF(COUNTIF(Верно!T$3:T$52,"\"&amp;$A26)&gt;0,"?",""))</f>
        <v/>
      </c>
      <c r="AA26" s="23" t="str">
        <f>IF(COUNTIF(Верно!U$3:U$52,$A26)&gt;0,"+",IF(COUNTIF(Верно!U$3:U$52,"\"&amp;$A26)&gt;0,"?",""))</f>
        <v/>
      </c>
      <c r="AB26" s="23" t="str">
        <f>IF(COUNTIF(Верно!V$3:V$52,$A26)&gt;0,"+",IF(COUNTIF(Верно!V$3:V$52,"\"&amp;$A26)&gt;0,"?",""))</f>
        <v/>
      </c>
      <c r="AC26" s="23" t="str">
        <f>IF(COUNTIF(Верно!W$3:W$52,$A26)&gt;0,"+",IF(COUNTIF(Верно!W$3:W$52,"\"&amp;$A26)&gt;0,"?",""))</f>
        <v/>
      </c>
      <c r="AD26" s="24" t="str">
        <f>IF(COUNTIF(Верно!X$3:X$52,$A26)&gt;0,"+",IF(COUNTIF(Верно!X$3:X$52,"\"&amp;$A26)&gt;0,"?",""))</f>
        <v/>
      </c>
    </row>
    <row r="27" spans="1:30" x14ac:dyDescent="0.35">
      <c r="A27" s="2"/>
      <c r="B27" s="2" t="str">
        <f ca="1">IF(ISBLANK($A27),"",OFFSET(Команды!A$3,MATCH($A27,OFFSET(Команды!$F$4:$F$53,0,Площадка!$B$1),0),0))</f>
        <v/>
      </c>
      <c r="C27" s="12" t="str">
        <f ca="1">IF(ISBLANK($A27),"",OFFSET(Команды!B$3,MATCH($A27,OFFSET(Команды!$F$4:$F$53,0,Площадка!$B$1),0),0))</f>
        <v/>
      </c>
      <c r="D27" s="12" t="str">
        <f ca="1">IF(ISBLANK($A27),"",OFFSET(Команды!C$3,MATCH($A27,OFFSET(Команды!$F$4:$F$53,0,Площадка!$B$1),0),0))</f>
        <v/>
      </c>
      <c r="E27" s="12" t="str">
        <f t="shared" si="2"/>
        <v/>
      </c>
      <c r="F27" s="16" t="str">
        <f t="shared" si="3"/>
        <v/>
      </c>
      <c r="G27" s="23" t="str">
        <f>IF(COUNTIF(Верно!A$3:A$52,$A27)&gt;0,"+",IF(COUNTIF(Верно!A$3:A$52,"\"&amp;$A27)&gt;0,"?",""))</f>
        <v/>
      </c>
      <c r="H27" s="23" t="str">
        <f>IF(COUNTIF(Верно!B$3:B$52,$A27)&gt;0,"+",IF(COUNTIF(Верно!B$3:B$52,"\"&amp;$A27)&gt;0,"?",""))</f>
        <v/>
      </c>
      <c r="I27" s="23" t="str">
        <f>IF(COUNTIF(Верно!C$3:C$52,$A27)&gt;0,"+",IF(COUNTIF(Верно!C$3:C$52,"\"&amp;$A27)&gt;0,"?",""))</f>
        <v/>
      </c>
      <c r="J27" s="23" t="str">
        <f>IF(COUNTIF(Верно!D$3:D$52,$A27)&gt;0,"+",IF(COUNTIF(Верно!D$3:D$52,"\"&amp;$A27)&gt;0,"?",""))</f>
        <v/>
      </c>
      <c r="K27" s="23" t="str">
        <f>IF(COUNTIF(Верно!E$3:E$52,$A27)&gt;0,"+",IF(COUNTIF(Верно!E$3:E$52,"\"&amp;$A27)&gt;0,"?",""))</f>
        <v/>
      </c>
      <c r="L27" s="23" t="str">
        <f>IF(COUNTIF(Верно!F$3:F$52,$A27)&gt;0,"+",IF(COUNTIF(Верно!F$3:F$52,"\"&amp;$A27)&gt;0,"?",""))</f>
        <v/>
      </c>
      <c r="M27" s="23" t="str">
        <f>IF(COUNTIF(Верно!G$3:G$52,$A27)&gt;0,"+",IF(COUNTIF(Верно!G$3:G$52,"\"&amp;$A27)&gt;0,"?",""))</f>
        <v/>
      </c>
      <c r="N27" s="23" t="str">
        <f>IF(COUNTIF(Верно!H$3:H$52,$A27)&gt;0,"+",IF(COUNTIF(Верно!H$3:H$52,"\"&amp;$A27)&gt;0,"?",""))</f>
        <v/>
      </c>
      <c r="O27" s="23" t="str">
        <f>IF(COUNTIF(Верно!I$3:I$52,$A27)&gt;0,"+",IF(COUNTIF(Верно!I$3:I$52,"\"&amp;$A27)&gt;0,"?",""))</f>
        <v/>
      </c>
      <c r="P27" s="23" t="str">
        <f>IF(COUNTIF(Верно!J$3:J$52,$A27)&gt;0,"+",IF(COUNTIF(Верно!J$3:J$52,"\"&amp;$A27)&gt;0,"?",""))</f>
        <v/>
      </c>
      <c r="Q27" s="23" t="str">
        <f>IF(COUNTIF(Верно!K$3:K$52,$A27)&gt;0,"+",IF(COUNTIF(Верно!K$3:K$52,"\"&amp;$A27)&gt;0,"?",""))</f>
        <v/>
      </c>
      <c r="R27" s="23" t="str">
        <f>IF(COUNTIF(Верно!L$3:L$52,$A27)&gt;0,"+",IF(COUNTIF(Верно!L$3:L$52,"\"&amp;$A27)&gt;0,"?",""))</f>
        <v/>
      </c>
      <c r="S27" s="23" t="str">
        <f>IF(COUNTIF(Верно!M$3:M$52,$A27)&gt;0,"+",IF(COUNTIF(Верно!M$3:M$52,"\"&amp;$A27)&gt;0,"?",""))</f>
        <v/>
      </c>
      <c r="T27" s="23" t="str">
        <f>IF(COUNTIF(Верно!N$3:N$52,$A27)&gt;0,"+",IF(COUNTIF(Верно!N$3:N$52,"\"&amp;$A27)&gt;0,"?",""))</f>
        <v/>
      </c>
      <c r="U27" s="23" t="str">
        <f>IF(COUNTIF(Верно!O$3:O$52,$A27)&gt;0,"+",IF(COUNTIF(Верно!O$3:O$52,"\"&amp;$A27)&gt;0,"?",""))</f>
        <v/>
      </c>
      <c r="V27" s="23" t="str">
        <f>IF(COUNTIF(Верно!P$3:P$52,$A27)&gt;0,"+",IF(COUNTIF(Верно!P$3:P$52,"\"&amp;$A27)&gt;0,"?",""))</f>
        <v/>
      </c>
      <c r="W27" s="23" t="str">
        <f>IF(COUNTIF(Верно!Q$3:Q$52,$A27)&gt;0,"+",IF(COUNTIF(Верно!Q$3:Q$52,"\"&amp;$A27)&gt;0,"?",""))</f>
        <v/>
      </c>
      <c r="X27" s="23" t="str">
        <f>IF(COUNTIF(Верно!R$3:R$52,$A27)&gt;0,"+",IF(COUNTIF(Верно!R$3:R$52,"\"&amp;$A27)&gt;0,"?",""))</f>
        <v/>
      </c>
      <c r="Y27" s="23" t="str">
        <f>IF(COUNTIF(Верно!S$3:S$52,$A27)&gt;0,"+",IF(COUNTIF(Верно!S$3:S$52,"\"&amp;$A27)&gt;0,"?",""))</f>
        <v/>
      </c>
      <c r="Z27" s="23" t="str">
        <f>IF(COUNTIF(Верно!T$3:T$52,$A27)&gt;0,"+",IF(COUNTIF(Верно!T$3:T$52,"\"&amp;$A27)&gt;0,"?",""))</f>
        <v/>
      </c>
      <c r="AA27" s="23" t="str">
        <f>IF(COUNTIF(Верно!U$3:U$52,$A27)&gt;0,"+",IF(COUNTIF(Верно!U$3:U$52,"\"&amp;$A27)&gt;0,"?",""))</f>
        <v/>
      </c>
      <c r="AB27" s="23" t="str">
        <f>IF(COUNTIF(Верно!V$3:V$52,$A27)&gt;0,"+",IF(COUNTIF(Верно!V$3:V$52,"\"&amp;$A27)&gt;0,"?",""))</f>
        <v/>
      </c>
      <c r="AC27" s="23" t="str">
        <f>IF(COUNTIF(Верно!W$3:W$52,$A27)&gt;0,"+",IF(COUNTIF(Верно!W$3:W$52,"\"&amp;$A27)&gt;0,"?",""))</f>
        <v/>
      </c>
      <c r="AD27" s="24" t="str">
        <f>IF(COUNTIF(Верно!X$3:X$52,$A27)&gt;0,"+",IF(COUNTIF(Верно!X$3:X$52,"\"&amp;$A27)&gt;0,"?",""))</f>
        <v/>
      </c>
    </row>
    <row r="28" spans="1:30" x14ac:dyDescent="0.35">
      <c r="A28" s="2"/>
      <c r="B28" s="2" t="str">
        <f ca="1">IF(ISBLANK($A28),"",OFFSET(Команды!A$3,MATCH($A28,OFFSET(Команды!$F$4:$F$53,0,Площадка!$B$1),0),0))</f>
        <v/>
      </c>
      <c r="C28" s="12" t="str">
        <f ca="1">IF(ISBLANK($A28),"",OFFSET(Команды!B$3,MATCH($A28,OFFSET(Команды!$F$4:$F$53,0,Площадка!$B$1),0),0))</f>
        <v/>
      </c>
      <c r="D28" s="12" t="str">
        <f ca="1">IF(ISBLANK($A28),"",OFFSET(Команды!C$3,MATCH($A28,OFFSET(Команды!$F$4:$F$53,0,Площадка!$B$1),0),0))</f>
        <v/>
      </c>
      <c r="E28" s="12" t="str">
        <f t="shared" si="2"/>
        <v/>
      </c>
      <c r="F28" s="16" t="str">
        <f t="shared" si="3"/>
        <v/>
      </c>
      <c r="G28" s="23" t="str">
        <f>IF(COUNTIF(Верно!A$3:A$52,$A28)&gt;0,"+",IF(COUNTIF(Верно!A$3:A$52,"\"&amp;$A28)&gt;0,"?",""))</f>
        <v/>
      </c>
      <c r="H28" s="23" t="str">
        <f>IF(COUNTIF(Верно!B$3:B$52,$A28)&gt;0,"+",IF(COUNTIF(Верно!B$3:B$52,"\"&amp;$A28)&gt;0,"?",""))</f>
        <v/>
      </c>
      <c r="I28" s="23" t="str">
        <f>IF(COUNTIF(Верно!C$3:C$52,$A28)&gt;0,"+",IF(COUNTIF(Верно!C$3:C$52,"\"&amp;$A28)&gt;0,"?",""))</f>
        <v/>
      </c>
      <c r="J28" s="23" t="str">
        <f>IF(COUNTIF(Верно!D$3:D$52,$A28)&gt;0,"+",IF(COUNTIF(Верно!D$3:D$52,"\"&amp;$A28)&gt;0,"?",""))</f>
        <v/>
      </c>
      <c r="K28" s="23" t="str">
        <f>IF(COUNTIF(Верно!E$3:E$52,$A28)&gt;0,"+",IF(COUNTIF(Верно!E$3:E$52,"\"&amp;$A28)&gt;0,"?",""))</f>
        <v/>
      </c>
      <c r="L28" s="23" t="str">
        <f>IF(COUNTIF(Верно!F$3:F$52,$A28)&gt;0,"+",IF(COUNTIF(Верно!F$3:F$52,"\"&amp;$A28)&gt;0,"?",""))</f>
        <v/>
      </c>
      <c r="M28" s="23" t="str">
        <f>IF(COUNTIF(Верно!G$3:G$52,$A28)&gt;0,"+",IF(COUNTIF(Верно!G$3:G$52,"\"&amp;$A28)&gt;0,"?",""))</f>
        <v/>
      </c>
      <c r="N28" s="23" t="str">
        <f>IF(COUNTIF(Верно!H$3:H$52,$A28)&gt;0,"+",IF(COUNTIF(Верно!H$3:H$52,"\"&amp;$A28)&gt;0,"?",""))</f>
        <v/>
      </c>
      <c r="O28" s="23" t="str">
        <f>IF(COUNTIF(Верно!I$3:I$52,$A28)&gt;0,"+",IF(COUNTIF(Верно!I$3:I$52,"\"&amp;$A28)&gt;0,"?",""))</f>
        <v/>
      </c>
      <c r="P28" s="23" t="str">
        <f>IF(COUNTIF(Верно!J$3:J$52,$A28)&gt;0,"+",IF(COUNTIF(Верно!J$3:J$52,"\"&amp;$A28)&gt;0,"?",""))</f>
        <v/>
      </c>
      <c r="Q28" s="23" t="str">
        <f>IF(COUNTIF(Верно!K$3:K$52,$A28)&gt;0,"+",IF(COUNTIF(Верно!K$3:K$52,"\"&amp;$A28)&gt;0,"?",""))</f>
        <v/>
      </c>
      <c r="R28" s="23" t="str">
        <f>IF(COUNTIF(Верно!L$3:L$52,$A28)&gt;0,"+",IF(COUNTIF(Верно!L$3:L$52,"\"&amp;$A28)&gt;0,"?",""))</f>
        <v/>
      </c>
      <c r="S28" s="23" t="str">
        <f>IF(COUNTIF(Верно!M$3:M$52,$A28)&gt;0,"+",IF(COUNTIF(Верно!M$3:M$52,"\"&amp;$A28)&gt;0,"?",""))</f>
        <v/>
      </c>
      <c r="T28" s="23" t="str">
        <f>IF(COUNTIF(Верно!N$3:N$52,$A28)&gt;0,"+",IF(COUNTIF(Верно!N$3:N$52,"\"&amp;$A28)&gt;0,"?",""))</f>
        <v/>
      </c>
      <c r="U28" s="23" t="str">
        <f>IF(COUNTIF(Верно!O$3:O$52,$A28)&gt;0,"+",IF(COUNTIF(Верно!O$3:O$52,"\"&amp;$A28)&gt;0,"?",""))</f>
        <v/>
      </c>
      <c r="V28" s="23" t="str">
        <f>IF(COUNTIF(Верно!P$3:P$52,$A28)&gt;0,"+",IF(COUNTIF(Верно!P$3:P$52,"\"&amp;$A28)&gt;0,"?",""))</f>
        <v/>
      </c>
      <c r="W28" s="23" t="str">
        <f>IF(COUNTIF(Верно!Q$3:Q$52,$A28)&gt;0,"+",IF(COUNTIF(Верно!Q$3:Q$52,"\"&amp;$A28)&gt;0,"?",""))</f>
        <v/>
      </c>
      <c r="X28" s="23" t="str">
        <f>IF(COUNTIF(Верно!R$3:R$52,$A28)&gt;0,"+",IF(COUNTIF(Верно!R$3:R$52,"\"&amp;$A28)&gt;0,"?",""))</f>
        <v/>
      </c>
      <c r="Y28" s="23" t="str">
        <f>IF(COUNTIF(Верно!S$3:S$52,$A28)&gt;0,"+",IF(COUNTIF(Верно!S$3:S$52,"\"&amp;$A28)&gt;0,"?",""))</f>
        <v/>
      </c>
      <c r="Z28" s="23" t="str">
        <f>IF(COUNTIF(Верно!T$3:T$52,$A28)&gt;0,"+",IF(COUNTIF(Верно!T$3:T$52,"\"&amp;$A28)&gt;0,"?",""))</f>
        <v/>
      </c>
      <c r="AA28" s="23" t="str">
        <f>IF(COUNTIF(Верно!U$3:U$52,$A28)&gt;0,"+",IF(COUNTIF(Верно!U$3:U$52,"\"&amp;$A28)&gt;0,"?",""))</f>
        <v/>
      </c>
      <c r="AB28" s="23" t="str">
        <f>IF(COUNTIF(Верно!V$3:V$52,$A28)&gt;0,"+",IF(COUNTIF(Верно!V$3:V$52,"\"&amp;$A28)&gt;0,"?",""))</f>
        <v/>
      </c>
      <c r="AC28" s="23" t="str">
        <f>IF(COUNTIF(Верно!W$3:W$52,$A28)&gt;0,"+",IF(COUNTIF(Верно!W$3:W$52,"\"&amp;$A28)&gt;0,"?",""))</f>
        <v/>
      </c>
      <c r="AD28" s="24" t="str">
        <f>IF(COUNTIF(Верно!X$3:X$52,$A28)&gt;0,"+",IF(COUNTIF(Верно!X$3:X$52,"\"&amp;$A28)&gt;0,"?",""))</f>
        <v/>
      </c>
    </row>
    <row r="29" spans="1:30" x14ac:dyDescent="0.35">
      <c r="A29" s="2"/>
      <c r="B29" s="2" t="str">
        <f ca="1">IF(ISBLANK($A29),"",OFFSET(Команды!A$3,MATCH($A29,OFFSET(Команды!$F$4:$F$53,0,Площадка!$B$1),0),0))</f>
        <v/>
      </c>
      <c r="C29" s="12" t="str">
        <f ca="1">IF(ISBLANK($A29),"",OFFSET(Команды!B$3,MATCH($A29,OFFSET(Команды!$F$4:$F$53,0,Площадка!$B$1),0),0))</f>
        <v/>
      </c>
      <c r="D29" s="12" t="str">
        <f ca="1">IF(ISBLANK($A29),"",OFFSET(Команды!C$3,MATCH($A29,OFFSET(Команды!$F$4:$F$53,0,Площадка!$B$1),0),0))</f>
        <v/>
      </c>
      <c r="E29" s="12" t="str">
        <f t="shared" si="2"/>
        <v/>
      </c>
      <c r="F29" s="16" t="str">
        <f t="shared" si="3"/>
        <v/>
      </c>
      <c r="G29" s="23" t="str">
        <f>IF(COUNTIF(Верно!A$3:A$52,$A29)&gt;0,"+",IF(COUNTIF(Верно!A$3:A$52,"\"&amp;$A29)&gt;0,"?",""))</f>
        <v/>
      </c>
      <c r="H29" s="23" t="str">
        <f>IF(COUNTIF(Верно!B$3:B$52,$A29)&gt;0,"+",IF(COUNTIF(Верно!B$3:B$52,"\"&amp;$A29)&gt;0,"?",""))</f>
        <v/>
      </c>
      <c r="I29" s="23" t="str">
        <f>IF(COUNTIF(Верно!C$3:C$52,$A29)&gt;0,"+",IF(COUNTIF(Верно!C$3:C$52,"\"&amp;$A29)&gt;0,"?",""))</f>
        <v/>
      </c>
      <c r="J29" s="23" t="str">
        <f>IF(COUNTIF(Верно!D$3:D$52,$A29)&gt;0,"+",IF(COUNTIF(Верно!D$3:D$52,"\"&amp;$A29)&gt;0,"?",""))</f>
        <v/>
      </c>
      <c r="K29" s="23" t="str">
        <f>IF(COUNTIF(Верно!E$3:E$52,$A29)&gt;0,"+",IF(COUNTIF(Верно!E$3:E$52,"\"&amp;$A29)&gt;0,"?",""))</f>
        <v/>
      </c>
      <c r="L29" s="23" t="str">
        <f>IF(COUNTIF(Верно!F$3:F$52,$A29)&gt;0,"+",IF(COUNTIF(Верно!F$3:F$52,"\"&amp;$A29)&gt;0,"?",""))</f>
        <v/>
      </c>
      <c r="M29" s="23" t="str">
        <f>IF(COUNTIF(Верно!G$3:G$52,$A29)&gt;0,"+",IF(COUNTIF(Верно!G$3:G$52,"\"&amp;$A29)&gt;0,"?",""))</f>
        <v/>
      </c>
      <c r="N29" s="23" t="str">
        <f>IF(COUNTIF(Верно!H$3:H$52,$A29)&gt;0,"+",IF(COUNTIF(Верно!H$3:H$52,"\"&amp;$A29)&gt;0,"?",""))</f>
        <v/>
      </c>
      <c r="O29" s="23" t="str">
        <f>IF(COUNTIF(Верно!I$3:I$52,$A29)&gt;0,"+",IF(COUNTIF(Верно!I$3:I$52,"\"&amp;$A29)&gt;0,"?",""))</f>
        <v/>
      </c>
      <c r="P29" s="23" t="str">
        <f>IF(COUNTIF(Верно!J$3:J$52,$A29)&gt;0,"+",IF(COUNTIF(Верно!J$3:J$52,"\"&amp;$A29)&gt;0,"?",""))</f>
        <v/>
      </c>
      <c r="Q29" s="23" t="str">
        <f>IF(COUNTIF(Верно!K$3:K$52,$A29)&gt;0,"+",IF(COUNTIF(Верно!K$3:K$52,"\"&amp;$A29)&gt;0,"?",""))</f>
        <v/>
      </c>
      <c r="R29" s="23" t="str">
        <f>IF(COUNTIF(Верно!L$3:L$52,$A29)&gt;0,"+",IF(COUNTIF(Верно!L$3:L$52,"\"&amp;$A29)&gt;0,"?",""))</f>
        <v/>
      </c>
      <c r="S29" s="23" t="str">
        <f>IF(COUNTIF(Верно!M$3:M$52,$A29)&gt;0,"+",IF(COUNTIF(Верно!M$3:M$52,"\"&amp;$A29)&gt;0,"?",""))</f>
        <v/>
      </c>
      <c r="T29" s="23" t="str">
        <f>IF(COUNTIF(Верно!N$3:N$52,$A29)&gt;0,"+",IF(COUNTIF(Верно!N$3:N$52,"\"&amp;$A29)&gt;0,"?",""))</f>
        <v/>
      </c>
      <c r="U29" s="23" t="str">
        <f>IF(COUNTIF(Верно!O$3:O$52,$A29)&gt;0,"+",IF(COUNTIF(Верно!O$3:O$52,"\"&amp;$A29)&gt;0,"?",""))</f>
        <v/>
      </c>
      <c r="V29" s="23" t="str">
        <f>IF(COUNTIF(Верно!P$3:P$52,$A29)&gt;0,"+",IF(COUNTIF(Верно!P$3:P$52,"\"&amp;$A29)&gt;0,"?",""))</f>
        <v/>
      </c>
      <c r="W29" s="23" t="str">
        <f>IF(COUNTIF(Верно!Q$3:Q$52,$A29)&gt;0,"+",IF(COUNTIF(Верно!Q$3:Q$52,"\"&amp;$A29)&gt;0,"?",""))</f>
        <v/>
      </c>
      <c r="X29" s="23" t="str">
        <f>IF(COUNTIF(Верно!R$3:R$52,$A29)&gt;0,"+",IF(COUNTIF(Верно!R$3:R$52,"\"&amp;$A29)&gt;0,"?",""))</f>
        <v/>
      </c>
      <c r="Y29" s="23" t="str">
        <f>IF(COUNTIF(Верно!S$3:S$52,$A29)&gt;0,"+",IF(COUNTIF(Верно!S$3:S$52,"\"&amp;$A29)&gt;0,"?",""))</f>
        <v/>
      </c>
      <c r="Z29" s="23" t="str">
        <f>IF(COUNTIF(Верно!T$3:T$52,$A29)&gt;0,"+",IF(COUNTIF(Верно!T$3:T$52,"\"&amp;$A29)&gt;0,"?",""))</f>
        <v/>
      </c>
      <c r="AA29" s="23" t="str">
        <f>IF(COUNTIF(Верно!U$3:U$52,$A29)&gt;0,"+",IF(COUNTIF(Верно!U$3:U$52,"\"&amp;$A29)&gt;0,"?",""))</f>
        <v/>
      </c>
      <c r="AB29" s="23" t="str">
        <f>IF(COUNTIF(Верно!V$3:V$52,$A29)&gt;0,"+",IF(COUNTIF(Верно!V$3:V$52,"\"&amp;$A29)&gt;0,"?",""))</f>
        <v/>
      </c>
      <c r="AC29" s="23" t="str">
        <f>IF(COUNTIF(Верно!W$3:W$52,$A29)&gt;0,"+",IF(COUNTIF(Верно!W$3:W$52,"\"&amp;$A29)&gt;0,"?",""))</f>
        <v/>
      </c>
      <c r="AD29" s="24" t="str">
        <f>IF(COUNTIF(Верно!X$3:X$52,$A29)&gt;0,"+",IF(COUNTIF(Верно!X$3:X$52,"\"&amp;$A29)&gt;0,"?",""))</f>
        <v/>
      </c>
    </row>
    <row r="30" spans="1:30" x14ac:dyDescent="0.35">
      <c r="A30" s="2"/>
      <c r="B30" s="2" t="str">
        <f ca="1">IF(ISBLANK($A30),"",OFFSET(Команды!A$3,MATCH($A30,OFFSET(Команды!$F$4:$F$53,0,Площадка!$B$1),0),0))</f>
        <v/>
      </c>
      <c r="C30" s="12" t="str">
        <f ca="1">IF(ISBLANK($A30),"",OFFSET(Команды!B$3,MATCH($A30,OFFSET(Команды!$F$4:$F$53,0,Площадка!$B$1),0),0))</f>
        <v/>
      </c>
      <c r="D30" s="12" t="str">
        <f ca="1">IF(ISBLANK($A30),"",OFFSET(Команды!C$3,MATCH($A30,OFFSET(Команды!$F$4:$F$53,0,Площадка!$B$1),0),0))</f>
        <v/>
      </c>
      <c r="E30" s="12" t="str">
        <f t="shared" si="2"/>
        <v/>
      </c>
      <c r="F30" s="16" t="str">
        <f t="shared" si="3"/>
        <v/>
      </c>
      <c r="G30" s="23" t="str">
        <f>IF(COUNTIF(Верно!A$3:A$52,$A30)&gt;0,"+",IF(COUNTIF(Верно!A$3:A$52,"\"&amp;$A30)&gt;0,"?",""))</f>
        <v/>
      </c>
      <c r="H30" s="23" t="str">
        <f>IF(COUNTIF(Верно!B$3:B$52,$A30)&gt;0,"+",IF(COUNTIF(Верно!B$3:B$52,"\"&amp;$A30)&gt;0,"?",""))</f>
        <v/>
      </c>
      <c r="I30" s="23" t="str">
        <f>IF(COUNTIF(Верно!C$3:C$52,$A30)&gt;0,"+",IF(COUNTIF(Верно!C$3:C$52,"\"&amp;$A30)&gt;0,"?",""))</f>
        <v/>
      </c>
      <c r="J30" s="23" t="str">
        <f>IF(COUNTIF(Верно!D$3:D$52,$A30)&gt;0,"+",IF(COUNTIF(Верно!D$3:D$52,"\"&amp;$A30)&gt;0,"?",""))</f>
        <v/>
      </c>
      <c r="K30" s="23" t="str">
        <f>IF(COUNTIF(Верно!E$3:E$52,$A30)&gt;0,"+",IF(COUNTIF(Верно!E$3:E$52,"\"&amp;$A30)&gt;0,"?",""))</f>
        <v/>
      </c>
      <c r="L30" s="23" t="str">
        <f>IF(COUNTIF(Верно!F$3:F$52,$A30)&gt;0,"+",IF(COUNTIF(Верно!F$3:F$52,"\"&amp;$A30)&gt;0,"?",""))</f>
        <v/>
      </c>
      <c r="M30" s="23" t="str">
        <f>IF(COUNTIF(Верно!G$3:G$52,$A30)&gt;0,"+",IF(COUNTIF(Верно!G$3:G$52,"\"&amp;$A30)&gt;0,"?",""))</f>
        <v/>
      </c>
      <c r="N30" s="23" t="str">
        <f>IF(COUNTIF(Верно!H$3:H$52,$A30)&gt;0,"+",IF(COUNTIF(Верно!H$3:H$52,"\"&amp;$A30)&gt;0,"?",""))</f>
        <v/>
      </c>
      <c r="O30" s="23" t="str">
        <f>IF(COUNTIF(Верно!I$3:I$52,$A30)&gt;0,"+",IF(COUNTIF(Верно!I$3:I$52,"\"&amp;$A30)&gt;0,"?",""))</f>
        <v/>
      </c>
      <c r="P30" s="23" t="str">
        <f>IF(COUNTIF(Верно!J$3:J$52,$A30)&gt;0,"+",IF(COUNTIF(Верно!J$3:J$52,"\"&amp;$A30)&gt;0,"?",""))</f>
        <v/>
      </c>
      <c r="Q30" s="23" t="str">
        <f>IF(COUNTIF(Верно!K$3:K$52,$A30)&gt;0,"+",IF(COUNTIF(Верно!K$3:K$52,"\"&amp;$A30)&gt;0,"?",""))</f>
        <v/>
      </c>
      <c r="R30" s="23" t="str">
        <f>IF(COUNTIF(Верно!L$3:L$52,$A30)&gt;0,"+",IF(COUNTIF(Верно!L$3:L$52,"\"&amp;$A30)&gt;0,"?",""))</f>
        <v/>
      </c>
      <c r="S30" s="23" t="str">
        <f>IF(COUNTIF(Верно!M$3:M$52,$A30)&gt;0,"+",IF(COUNTIF(Верно!M$3:M$52,"\"&amp;$A30)&gt;0,"?",""))</f>
        <v/>
      </c>
      <c r="T30" s="23" t="str">
        <f>IF(COUNTIF(Верно!N$3:N$52,$A30)&gt;0,"+",IF(COUNTIF(Верно!N$3:N$52,"\"&amp;$A30)&gt;0,"?",""))</f>
        <v/>
      </c>
      <c r="U30" s="23" t="str">
        <f>IF(COUNTIF(Верно!O$3:O$52,$A30)&gt;0,"+",IF(COUNTIF(Верно!O$3:O$52,"\"&amp;$A30)&gt;0,"?",""))</f>
        <v/>
      </c>
      <c r="V30" s="23" t="str">
        <f>IF(COUNTIF(Верно!P$3:P$52,$A30)&gt;0,"+",IF(COUNTIF(Верно!P$3:P$52,"\"&amp;$A30)&gt;0,"?",""))</f>
        <v/>
      </c>
      <c r="W30" s="23" t="str">
        <f>IF(COUNTIF(Верно!Q$3:Q$52,$A30)&gt;0,"+",IF(COUNTIF(Верно!Q$3:Q$52,"\"&amp;$A30)&gt;0,"?",""))</f>
        <v/>
      </c>
      <c r="X30" s="23" t="str">
        <f>IF(COUNTIF(Верно!R$3:R$52,$A30)&gt;0,"+",IF(COUNTIF(Верно!R$3:R$52,"\"&amp;$A30)&gt;0,"?",""))</f>
        <v/>
      </c>
      <c r="Y30" s="23" t="str">
        <f>IF(COUNTIF(Верно!S$3:S$52,$A30)&gt;0,"+",IF(COUNTIF(Верно!S$3:S$52,"\"&amp;$A30)&gt;0,"?",""))</f>
        <v/>
      </c>
      <c r="Z30" s="23" t="str">
        <f>IF(COUNTIF(Верно!T$3:T$52,$A30)&gt;0,"+",IF(COUNTIF(Верно!T$3:T$52,"\"&amp;$A30)&gt;0,"?",""))</f>
        <v/>
      </c>
      <c r="AA30" s="23" t="str">
        <f>IF(COUNTIF(Верно!U$3:U$52,$A30)&gt;0,"+",IF(COUNTIF(Верно!U$3:U$52,"\"&amp;$A30)&gt;0,"?",""))</f>
        <v/>
      </c>
      <c r="AB30" s="23" t="str">
        <f>IF(COUNTIF(Верно!V$3:V$52,$A30)&gt;0,"+",IF(COUNTIF(Верно!V$3:V$52,"\"&amp;$A30)&gt;0,"?",""))</f>
        <v/>
      </c>
      <c r="AC30" s="23" t="str">
        <f>IF(COUNTIF(Верно!W$3:W$52,$A30)&gt;0,"+",IF(COUNTIF(Верно!W$3:W$52,"\"&amp;$A30)&gt;0,"?",""))</f>
        <v/>
      </c>
      <c r="AD30" s="24" t="str">
        <f>IF(COUNTIF(Верно!X$3:X$52,$A30)&gt;0,"+",IF(COUNTIF(Верно!X$3:X$52,"\"&amp;$A30)&gt;0,"?",""))</f>
        <v/>
      </c>
    </row>
    <row r="31" spans="1:30" x14ac:dyDescent="0.35">
      <c r="A31" s="2"/>
      <c r="B31" s="2" t="str">
        <f ca="1">IF(ISBLANK($A31),"",OFFSET(Команды!A$3,MATCH($A31,OFFSET(Команды!$F$4:$F$53,0,Площадка!$B$1),0),0))</f>
        <v/>
      </c>
      <c r="C31" s="12" t="str">
        <f ca="1">IF(ISBLANK($A31),"",OFFSET(Команды!B$3,MATCH($A31,OFFSET(Команды!$F$4:$F$53,0,Площадка!$B$1),0),0))</f>
        <v/>
      </c>
      <c r="D31" s="12" t="str">
        <f ca="1">IF(ISBLANK($A31),"",OFFSET(Команды!C$3,MATCH($A31,OFFSET(Команды!$F$4:$F$53,0,Площадка!$B$1),0),0))</f>
        <v/>
      </c>
      <c r="E31" s="12" t="str">
        <f t="shared" si="2"/>
        <v/>
      </c>
      <c r="F31" s="16" t="str">
        <f t="shared" si="3"/>
        <v/>
      </c>
      <c r="G31" s="23" t="str">
        <f>IF(COUNTIF(Верно!A$3:A$52,$A31)&gt;0,"+",IF(COUNTIF(Верно!A$3:A$52,"\"&amp;$A31)&gt;0,"?",""))</f>
        <v/>
      </c>
      <c r="H31" s="23" t="str">
        <f>IF(COUNTIF(Верно!B$3:B$52,$A31)&gt;0,"+",IF(COUNTIF(Верно!B$3:B$52,"\"&amp;$A31)&gt;0,"?",""))</f>
        <v/>
      </c>
      <c r="I31" s="23" t="str">
        <f>IF(COUNTIF(Верно!C$3:C$52,$A31)&gt;0,"+",IF(COUNTIF(Верно!C$3:C$52,"\"&amp;$A31)&gt;0,"?",""))</f>
        <v/>
      </c>
      <c r="J31" s="23" t="str">
        <f>IF(COUNTIF(Верно!D$3:D$52,$A31)&gt;0,"+",IF(COUNTIF(Верно!D$3:D$52,"\"&amp;$A31)&gt;0,"?",""))</f>
        <v/>
      </c>
      <c r="K31" s="23" t="str">
        <f>IF(COUNTIF(Верно!E$3:E$52,$A31)&gt;0,"+",IF(COUNTIF(Верно!E$3:E$52,"\"&amp;$A31)&gt;0,"?",""))</f>
        <v/>
      </c>
      <c r="L31" s="23" t="str">
        <f>IF(COUNTIF(Верно!F$3:F$52,$A31)&gt;0,"+",IF(COUNTIF(Верно!F$3:F$52,"\"&amp;$A31)&gt;0,"?",""))</f>
        <v/>
      </c>
      <c r="M31" s="23" t="str">
        <f>IF(COUNTIF(Верно!G$3:G$52,$A31)&gt;0,"+",IF(COUNTIF(Верно!G$3:G$52,"\"&amp;$A31)&gt;0,"?",""))</f>
        <v/>
      </c>
      <c r="N31" s="23" t="str">
        <f>IF(COUNTIF(Верно!H$3:H$52,$A31)&gt;0,"+",IF(COUNTIF(Верно!H$3:H$52,"\"&amp;$A31)&gt;0,"?",""))</f>
        <v/>
      </c>
      <c r="O31" s="23" t="str">
        <f>IF(COUNTIF(Верно!I$3:I$52,$A31)&gt;0,"+",IF(COUNTIF(Верно!I$3:I$52,"\"&amp;$A31)&gt;0,"?",""))</f>
        <v/>
      </c>
      <c r="P31" s="23" t="str">
        <f>IF(COUNTIF(Верно!J$3:J$52,$A31)&gt;0,"+",IF(COUNTIF(Верно!J$3:J$52,"\"&amp;$A31)&gt;0,"?",""))</f>
        <v/>
      </c>
      <c r="Q31" s="23" t="str">
        <f>IF(COUNTIF(Верно!K$3:K$52,$A31)&gt;0,"+",IF(COUNTIF(Верно!K$3:K$52,"\"&amp;$A31)&gt;0,"?",""))</f>
        <v/>
      </c>
      <c r="R31" s="23" t="str">
        <f>IF(COUNTIF(Верно!L$3:L$52,$A31)&gt;0,"+",IF(COUNTIF(Верно!L$3:L$52,"\"&amp;$A31)&gt;0,"?",""))</f>
        <v/>
      </c>
      <c r="S31" s="23" t="str">
        <f>IF(COUNTIF(Верно!M$3:M$52,$A31)&gt;0,"+",IF(COUNTIF(Верно!M$3:M$52,"\"&amp;$A31)&gt;0,"?",""))</f>
        <v/>
      </c>
      <c r="T31" s="23" t="str">
        <f>IF(COUNTIF(Верно!N$3:N$52,$A31)&gt;0,"+",IF(COUNTIF(Верно!N$3:N$52,"\"&amp;$A31)&gt;0,"?",""))</f>
        <v/>
      </c>
      <c r="U31" s="23" t="str">
        <f>IF(COUNTIF(Верно!O$3:O$52,$A31)&gt;0,"+",IF(COUNTIF(Верно!O$3:O$52,"\"&amp;$A31)&gt;0,"?",""))</f>
        <v/>
      </c>
      <c r="V31" s="23" t="str">
        <f>IF(COUNTIF(Верно!P$3:P$52,$A31)&gt;0,"+",IF(COUNTIF(Верно!P$3:P$52,"\"&amp;$A31)&gt;0,"?",""))</f>
        <v/>
      </c>
      <c r="W31" s="23" t="str">
        <f>IF(COUNTIF(Верно!Q$3:Q$52,$A31)&gt;0,"+",IF(COUNTIF(Верно!Q$3:Q$52,"\"&amp;$A31)&gt;0,"?",""))</f>
        <v/>
      </c>
      <c r="X31" s="23" t="str">
        <f>IF(COUNTIF(Верно!R$3:R$52,$A31)&gt;0,"+",IF(COUNTIF(Верно!R$3:R$52,"\"&amp;$A31)&gt;0,"?",""))</f>
        <v/>
      </c>
      <c r="Y31" s="23" t="str">
        <f>IF(COUNTIF(Верно!S$3:S$52,$A31)&gt;0,"+",IF(COUNTIF(Верно!S$3:S$52,"\"&amp;$A31)&gt;0,"?",""))</f>
        <v/>
      </c>
      <c r="Z31" s="23" t="str">
        <f>IF(COUNTIF(Верно!T$3:T$52,$A31)&gt;0,"+",IF(COUNTIF(Верно!T$3:T$52,"\"&amp;$A31)&gt;0,"?",""))</f>
        <v/>
      </c>
      <c r="AA31" s="23" t="str">
        <f>IF(COUNTIF(Верно!U$3:U$52,$A31)&gt;0,"+",IF(COUNTIF(Верно!U$3:U$52,"\"&amp;$A31)&gt;0,"?",""))</f>
        <v/>
      </c>
      <c r="AB31" s="23" t="str">
        <f>IF(COUNTIF(Верно!V$3:V$52,$A31)&gt;0,"+",IF(COUNTIF(Верно!V$3:V$52,"\"&amp;$A31)&gt;0,"?",""))</f>
        <v/>
      </c>
      <c r="AC31" s="23" t="str">
        <f>IF(COUNTIF(Верно!W$3:W$52,$A31)&gt;0,"+",IF(COUNTIF(Верно!W$3:W$52,"\"&amp;$A31)&gt;0,"?",""))</f>
        <v/>
      </c>
      <c r="AD31" s="24" t="str">
        <f>IF(COUNTIF(Верно!X$3:X$52,$A31)&gt;0,"+",IF(COUNTIF(Верно!X$3:X$52,"\"&amp;$A31)&gt;0,"?",""))</f>
        <v/>
      </c>
    </row>
    <row r="32" spans="1:30" x14ac:dyDescent="0.35">
      <c r="A32" s="2"/>
      <c r="B32" s="2" t="str">
        <f ca="1">IF(ISBLANK($A32),"",OFFSET(Команды!A$3,MATCH($A32,OFFSET(Команды!$F$4:$F$53,0,Площадка!$B$1),0),0))</f>
        <v/>
      </c>
      <c r="C32" s="12" t="str">
        <f ca="1">IF(ISBLANK($A32),"",OFFSET(Команды!B$3,MATCH($A32,OFFSET(Команды!$F$4:$F$53,0,Площадка!$B$1),0),0))</f>
        <v/>
      </c>
      <c r="D32" s="12" t="str">
        <f ca="1">IF(ISBLANK($A32),"",OFFSET(Команды!C$3,MATCH($A32,OFFSET(Команды!$F$4:$F$53,0,Площадка!$B$1),0),0))</f>
        <v/>
      </c>
      <c r="E32" s="12" t="str">
        <f t="shared" si="2"/>
        <v/>
      </c>
      <c r="F32" s="16" t="str">
        <f t="shared" si="3"/>
        <v/>
      </c>
      <c r="G32" s="23" t="str">
        <f>IF(COUNTIF(Верно!A$3:A$52,$A32)&gt;0,"+",IF(COUNTIF(Верно!A$3:A$52,"\"&amp;$A32)&gt;0,"?",""))</f>
        <v/>
      </c>
      <c r="H32" s="23" t="str">
        <f>IF(COUNTIF(Верно!B$3:B$52,$A32)&gt;0,"+",IF(COUNTIF(Верно!B$3:B$52,"\"&amp;$A32)&gt;0,"?",""))</f>
        <v/>
      </c>
      <c r="I32" s="23" t="str">
        <f>IF(COUNTIF(Верно!C$3:C$52,$A32)&gt;0,"+",IF(COUNTIF(Верно!C$3:C$52,"\"&amp;$A32)&gt;0,"?",""))</f>
        <v/>
      </c>
      <c r="J32" s="23" t="str">
        <f>IF(COUNTIF(Верно!D$3:D$52,$A32)&gt;0,"+",IF(COUNTIF(Верно!D$3:D$52,"\"&amp;$A32)&gt;0,"?",""))</f>
        <v/>
      </c>
      <c r="K32" s="23" t="str">
        <f>IF(COUNTIF(Верно!E$3:E$52,$A32)&gt;0,"+",IF(COUNTIF(Верно!E$3:E$52,"\"&amp;$A32)&gt;0,"?",""))</f>
        <v/>
      </c>
      <c r="L32" s="23" t="str">
        <f>IF(COUNTIF(Верно!F$3:F$52,$A32)&gt;0,"+",IF(COUNTIF(Верно!F$3:F$52,"\"&amp;$A32)&gt;0,"?",""))</f>
        <v/>
      </c>
      <c r="M32" s="23" t="str">
        <f>IF(COUNTIF(Верно!G$3:G$52,$A32)&gt;0,"+",IF(COUNTIF(Верно!G$3:G$52,"\"&amp;$A32)&gt;0,"?",""))</f>
        <v/>
      </c>
      <c r="N32" s="23" t="str">
        <f>IF(COUNTIF(Верно!H$3:H$52,$A32)&gt;0,"+",IF(COUNTIF(Верно!H$3:H$52,"\"&amp;$A32)&gt;0,"?",""))</f>
        <v/>
      </c>
      <c r="O32" s="23" t="str">
        <f>IF(COUNTIF(Верно!I$3:I$52,$A32)&gt;0,"+",IF(COUNTIF(Верно!I$3:I$52,"\"&amp;$A32)&gt;0,"?",""))</f>
        <v/>
      </c>
      <c r="P32" s="23" t="str">
        <f>IF(COUNTIF(Верно!J$3:J$52,$A32)&gt;0,"+",IF(COUNTIF(Верно!J$3:J$52,"\"&amp;$A32)&gt;0,"?",""))</f>
        <v/>
      </c>
      <c r="Q32" s="23" t="str">
        <f>IF(COUNTIF(Верно!K$3:K$52,$A32)&gt;0,"+",IF(COUNTIF(Верно!K$3:K$52,"\"&amp;$A32)&gt;0,"?",""))</f>
        <v/>
      </c>
      <c r="R32" s="23" t="str">
        <f>IF(COUNTIF(Верно!L$3:L$52,$A32)&gt;0,"+",IF(COUNTIF(Верно!L$3:L$52,"\"&amp;$A32)&gt;0,"?",""))</f>
        <v/>
      </c>
      <c r="S32" s="23" t="str">
        <f>IF(COUNTIF(Верно!M$3:M$52,$A32)&gt;0,"+",IF(COUNTIF(Верно!M$3:M$52,"\"&amp;$A32)&gt;0,"?",""))</f>
        <v/>
      </c>
      <c r="T32" s="23" t="str">
        <f>IF(COUNTIF(Верно!N$3:N$52,$A32)&gt;0,"+",IF(COUNTIF(Верно!N$3:N$52,"\"&amp;$A32)&gt;0,"?",""))</f>
        <v/>
      </c>
      <c r="U32" s="23" t="str">
        <f>IF(COUNTIF(Верно!O$3:O$52,$A32)&gt;0,"+",IF(COUNTIF(Верно!O$3:O$52,"\"&amp;$A32)&gt;0,"?",""))</f>
        <v/>
      </c>
      <c r="V32" s="23" t="str">
        <f>IF(COUNTIF(Верно!P$3:P$52,$A32)&gt;0,"+",IF(COUNTIF(Верно!P$3:P$52,"\"&amp;$A32)&gt;0,"?",""))</f>
        <v/>
      </c>
      <c r="W32" s="23" t="str">
        <f>IF(COUNTIF(Верно!Q$3:Q$52,$A32)&gt;0,"+",IF(COUNTIF(Верно!Q$3:Q$52,"\"&amp;$A32)&gt;0,"?",""))</f>
        <v/>
      </c>
      <c r="X32" s="23" t="str">
        <f>IF(COUNTIF(Верно!R$3:R$52,$A32)&gt;0,"+",IF(COUNTIF(Верно!R$3:R$52,"\"&amp;$A32)&gt;0,"?",""))</f>
        <v/>
      </c>
      <c r="Y32" s="23" t="str">
        <f>IF(COUNTIF(Верно!S$3:S$52,$A32)&gt;0,"+",IF(COUNTIF(Верно!S$3:S$52,"\"&amp;$A32)&gt;0,"?",""))</f>
        <v/>
      </c>
      <c r="Z32" s="23" t="str">
        <f>IF(COUNTIF(Верно!T$3:T$52,$A32)&gt;0,"+",IF(COUNTIF(Верно!T$3:T$52,"\"&amp;$A32)&gt;0,"?",""))</f>
        <v/>
      </c>
      <c r="AA32" s="23" t="str">
        <f>IF(COUNTIF(Верно!U$3:U$52,$A32)&gt;0,"+",IF(COUNTIF(Верно!U$3:U$52,"\"&amp;$A32)&gt;0,"?",""))</f>
        <v/>
      </c>
      <c r="AB32" s="23" t="str">
        <f>IF(COUNTIF(Верно!V$3:V$52,$A32)&gt;0,"+",IF(COUNTIF(Верно!V$3:V$52,"\"&amp;$A32)&gt;0,"?",""))</f>
        <v/>
      </c>
      <c r="AC32" s="23" t="str">
        <f>IF(COUNTIF(Верно!W$3:W$52,$A32)&gt;0,"+",IF(COUNTIF(Верно!W$3:W$52,"\"&amp;$A32)&gt;0,"?",""))</f>
        <v/>
      </c>
      <c r="AD32" s="24" t="str">
        <f>IF(COUNTIF(Верно!X$3:X$52,$A32)&gt;0,"+",IF(COUNTIF(Верно!X$3:X$52,"\"&amp;$A32)&gt;0,"?",""))</f>
        <v/>
      </c>
    </row>
    <row r="33" spans="1:30" x14ac:dyDescent="0.35">
      <c r="A33" s="2"/>
      <c r="B33" s="2" t="str">
        <f ca="1">IF(ISBLANK($A33),"",OFFSET(Команды!A$3,MATCH($A33,OFFSET(Команды!$F$4:$F$53,0,Площадка!$B$1),0),0))</f>
        <v/>
      </c>
      <c r="C33" s="12" t="str">
        <f ca="1">IF(ISBLANK($A33),"",OFFSET(Команды!B$3,MATCH($A33,OFFSET(Команды!$F$4:$F$53,0,Площадка!$B$1),0),0))</f>
        <v/>
      </c>
      <c r="D33" s="12" t="str">
        <f ca="1">IF(ISBLANK($A33),"",OFFSET(Команды!C$3,MATCH($A33,OFFSET(Команды!$F$4:$F$53,0,Площадка!$B$1),0),0))</f>
        <v/>
      </c>
      <c r="E33" s="12" t="str">
        <f t="shared" si="2"/>
        <v/>
      </c>
      <c r="F33" s="16" t="str">
        <f t="shared" si="3"/>
        <v/>
      </c>
      <c r="G33" s="23" t="str">
        <f>IF(COUNTIF(Верно!A$3:A$52,$A33)&gt;0,"+",IF(COUNTIF(Верно!A$3:A$52,"\"&amp;$A33)&gt;0,"?",""))</f>
        <v/>
      </c>
      <c r="H33" s="23" t="str">
        <f>IF(COUNTIF(Верно!B$3:B$52,$A33)&gt;0,"+",IF(COUNTIF(Верно!B$3:B$52,"\"&amp;$A33)&gt;0,"?",""))</f>
        <v/>
      </c>
      <c r="I33" s="23" t="str">
        <f>IF(COUNTIF(Верно!C$3:C$52,$A33)&gt;0,"+",IF(COUNTIF(Верно!C$3:C$52,"\"&amp;$A33)&gt;0,"?",""))</f>
        <v/>
      </c>
      <c r="J33" s="23" t="str">
        <f>IF(COUNTIF(Верно!D$3:D$52,$A33)&gt;0,"+",IF(COUNTIF(Верно!D$3:D$52,"\"&amp;$A33)&gt;0,"?",""))</f>
        <v/>
      </c>
      <c r="K33" s="23" t="str">
        <f>IF(COUNTIF(Верно!E$3:E$52,$A33)&gt;0,"+",IF(COUNTIF(Верно!E$3:E$52,"\"&amp;$A33)&gt;0,"?",""))</f>
        <v/>
      </c>
      <c r="L33" s="23" t="str">
        <f>IF(COUNTIF(Верно!F$3:F$52,$A33)&gt;0,"+",IF(COUNTIF(Верно!F$3:F$52,"\"&amp;$A33)&gt;0,"?",""))</f>
        <v/>
      </c>
      <c r="M33" s="23" t="str">
        <f>IF(COUNTIF(Верно!G$3:G$52,$A33)&gt;0,"+",IF(COUNTIF(Верно!G$3:G$52,"\"&amp;$A33)&gt;0,"?",""))</f>
        <v/>
      </c>
      <c r="N33" s="23" t="str">
        <f>IF(COUNTIF(Верно!H$3:H$52,$A33)&gt;0,"+",IF(COUNTIF(Верно!H$3:H$52,"\"&amp;$A33)&gt;0,"?",""))</f>
        <v/>
      </c>
      <c r="O33" s="23" t="str">
        <f>IF(COUNTIF(Верно!I$3:I$52,$A33)&gt;0,"+",IF(COUNTIF(Верно!I$3:I$52,"\"&amp;$A33)&gt;0,"?",""))</f>
        <v/>
      </c>
      <c r="P33" s="23" t="str">
        <f>IF(COUNTIF(Верно!J$3:J$52,$A33)&gt;0,"+",IF(COUNTIF(Верно!J$3:J$52,"\"&amp;$A33)&gt;0,"?",""))</f>
        <v/>
      </c>
      <c r="Q33" s="23" t="str">
        <f>IF(COUNTIF(Верно!K$3:K$52,$A33)&gt;0,"+",IF(COUNTIF(Верно!K$3:K$52,"\"&amp;$A33)&gt;0,"?",""))</f>
        <v/>
      </c>
      <c r="R33" s="23" t="str">
        <f>IF(COUNTIF(Верно!L$3:L$52,$A33)&gt;0,"+",IF(COUNTIF(Верно!L$3:L$52,"\"&amp;$A33)&gt;0,"?",""))</f>
        <v/>
      </c>
      <c r="S33" s="23" t="str">
        <f>IF(COUNTIF(Верно!M$3:M$52,$A33)&gt;0,"+",IF(COUNTIF(Верно!M$3:M$52,"\"&amp;$A33)&gt;0,"?",""))</f>
        <v/>
      </c>
      <c r="T33" s="23" t="str">
        <f>IF(COUNTIF(Верно!N$3:N$52,$A33)&gt;0,"+",IF(COUNTIF(Верно!N$3:N$52,"\"&amp;$A33)&gt;0,"?",""))</f>
        <v/>
      </c>
      <c r="U33" s="23" t="str">
        <f>IF(COUNTIF(Верно!O$3:O$52,$A33)&gt;0,"+",IF(COUNTIF(Верно!O$3:O$52,"\"&amp;$A33)&gt;0,"?",""))</f>
        <v/>
      </c>
      <c r="V33" s="23" t="str">
        <f>IF(COUNTIF(Верно!P$3:P$52,$A33)&gt;0,"+",IF(COUNTIF(Верно!P$3:P$52,"\"&amp;$A33)&gt;0,"?",""))</f>
        <v/>
      </c>
      <c r="W33" s="23" t="str">
        <f>IF(COUNTIF(Верно!Q$3:Q$52,$A33)&gt;0,"+",IF(COUNTIF(Верно!Q$3:Q$52,"\"&amp;$A33)&gt;0,"?",""))</f>
        <v/>
      </c>
      <c r="X33" s="23" t="str">
        <f>IF(COUNTIF(Верно!R$3:R$52,$A33)&gt;0,"+",IF(COUNTIF(Верно!R$3:R$52,"\"&amp;$A33)&gt;0,"?",""))</f>
        <v/>
      </c>
      <c r="Y33" s="23" t="str">
        <f>IF(COUNTIF(Верно!S$3:S$52,$A33)&gt;0,"+",IF(COUNTIF(Верно!S$3:S$52,"\"&amp;$A33)&gt;0,"?",""))</f>
        <v/>
      </c>
      <c r="Z33" s="23" t="str">
        <f>IF(COUNTIF(Верно!T$3:T$52,$A33)&gt;0,"+",IF(COUNTIF(Верно!T$3:T$52,"\"&amp;$A33)&gt;0,"?",""))</f>
        <v/>
      </c>
      <c r="AA33" s="23" t="str">
        <f>IF(COUNTIF(Верно!U$3:U$52,$A33)&gt;0,"+",IF(COUNTIF(Верно!U$3:U$52,"\"&amp;$A33)&gt;0,"?",""))</f>
        <v/>
      </c>
      <c r="AB33" s="23" t="str">
        <f>IF(COUNTIF(Верно!V$3:V$52,$A33)&gt;0,"+",IF(COUNTIF(Верно!V$3:V$52,"\"&amp;$A33)&gt;0,"?",""))</f>
        <v/>
      </c>
      <c r="AC33" s="23" t="str">
        <f>IF(COUNTIF(Верно!W$3:W$52,$A33)&gt;0,"+",IF(COUNTIF(Верно!W$3:W$52,"\"&amp;$A33)&gt;0,"?",""))</f>
        <v/>
      </c>
      <c r="AD33" s="24" t="str">
        <f>IF(COUNTIF(Верно!X$3:X$52,$A33)&gt;0,"+",IF(COUNTIF(Верно!X$3:X$52,"\"&amp;$A33)&gt;0,"?",""))</f>
        <v/>
      </c>
    </row>
    <row r="34" spans="1:30" x14ac:dyDescent="0.35">
      <c r="A34" s="2"/>
      <c r="B34" s="2" t="str">
        <f ca="1">IF(ISBLANK($A34),"",OFFSET(Команды!A$3,MATCH($A34,OFFSET(Команды!$F$4:$F$53,0,Площадка!$B$1),0),0))</f>
        <v/>
      </c>
      <c r="C34" s="12" t="str">
        <f ca="1">IF(ISBLANK($A34),"",OFFSET(Команды!B$3,MATCH($A34,OFFSET(Команды!$F$4:$F$53,0,Площадка!$B$1),0),0))</f>
        <v/>
      </c>
      <c r="D34" s="12" t="str">
        <f ca="1">IF(ISBLANK($A34),"",OFFSET(Команды!C$3,MATCH($A34,OFFSET(Команды!$F$4:$F$53,0,Площадка!$B$1),0),0))</f>
        <v/>
      </c>
      <c r="E34" s="12" t="str">
        <f t="shared" si="2"/>
        <v/>
      </c>
      <c r="F34" s="16" t="str">
        <f t="shared" si="3"/>
        <v/>
      </c>
      <c r="G34" s="23" t="str">
        <f>IF(COUNTIF(Верно!A$3:A$52,$A34)&gt;0,"+",IF(COUNTIF(Верно!A$3:A$52,"\"&amp;$A34)&gt;0,"?",""))</f>
        <v/>
      </c>
      <c r="H34" s="23" t="str">
        <f>IF(COUNTIF(Верно!B$3:B$52,$A34)&gt;0,"+",IF(COUNTIF(Верно!B$3:B$52,"\"&amp;$A34)&gt;0,"?",""))</f>
        <v/>
      </c>
      <c r="I34" s="23" t="str">
        <f>IF(COUNTIF(Верно!C$3:C$52,$A34)&gt;0,"+",IF(COUNTIF(Верно!C$3:C$52,"\"&amp;$A34)&gt;0,"?",""))</f>
        <v/>
      </c>
      <c r="J34" s="23" t="str">
        <f>IF(COUNTIF(Верно!D$3:D$52,$A34)&gt;0,"+",IF(COUNTIF(Верно!D$3:D$52,"\"&amp;$A34)&gt;0,"?",""))</f>
        <v/>
      </c>
      <c r="K34" s="23" t="str">
        <f>IF(COUNTIF(Верно!E$3:E$52,$A34)&gt;0,"+",IF(COUNTIF(Верно!E$3:E$52,"\"&amp;$A34)&gt;0,"?",""))</f>
        <v/>
      </c>
      <c r="L34" s="23" t="str">
        <f>IF(COUNTIF(Верно!F$3:F$52,$A34)&gt;0,"+",IF(COUNTIF(Верно!F$3:F$52,"\"&amp;$A34)&gt;0,"?",""))</f>
        <v/>
      </c>
      <c r="M34" s="23" t="str">
        <f>IF(COUNTIF(Верно!G$3:G$52,$A34)&gt;0,"+",IF(COUNTIF(Верно!G$3:G$52,"\"&amp;$A34)&gt;0,"?",""))</f>
        <v/>
      </c>
      <c r="N34" s="23" t="str">
        <f>IF(COUNTIF(Верно!H$3:H$52,$A34)&gt;0,"+",IF(COUNTIF(Верно!H$3:H$52,"\"&amp;$A34)&gt;0,"?",""))</f>
        <v/>
      </c>
      <c r="O34" s="23" t="str">
        <f>IF(COUNTIF(Верно!I$3:I$52,$A34)&gt;0,"+",IF(COUNTIF(Верно!I$3:I$52,"\"&amp;$A34)&gt;0,"?",""))</f>
        <v/>
      </c>
      <c r="P34" s="23" t="str">
        <f>IF(COUNTIF(Верно!J$3:J$52,$A34)&gt;0,"+",IF(COUNTIF(Верно!J$3:J$52,"\"&amp;$A34)&gt;0,"?",""))</f>
        <v/>
      </c>
      <c r="Q34" s="23" t="str">
        <f>IF(COUNTIF(Верно!K$3:K$52,$A34)&gt;0,"+",IF(COUNTIF(Верно!K$3:K$52,"\"&amp;$A34)&gt;0,"?",""))</f>
        <v/>
      </c>
      <c r="R34" s="23" t="str">
        <f>IF(COUNTIF(Верно!L$3:L$52,$A34)&gt;0,"+",IF(COUNTIF(Верно!L$3:L$52,"\"&amp;$A34)&gt;0,"?",""))</f>
        <v/>
      </c>
      <c r="S34" s="23" t="str">
        <f>IF(COUNTIF(Верно!M$3:M$52,$A34)&gt;0,"+",IF(COUNTIF(Верно!M$3:M$52,"\"&amp;$A34)&gt;0,"?",""))</f>
        <v/>
      </c>
      <c r="T34" s="23" t="str">
        <f>IF(COUNTIF(Верно!N$3:N$52,$A34)&gt;0,"+",IF(COUNTIF(Верно!N$3:N$52,"\"&amp;$A34)&gt;0,"?",""))</f>
        <v/>
      </c>
      <c r="U34" s="23" t="str">
        <f>IF(COUNTIF(Верно!O$3:O$52,$A34)&gt;0,"+",IF(COUNTIF(Верно!O$3:O$52,"\"&amp;$A34)&gt;0,"?",""))</f>
        <v/>
      </c>
      <c r="V34" s="23" t="str">
        <f>IF(COUNTIF(Верно!P$3:P$52,$A34)&gt;0,"+",IF(COUNTIF(Верно!P$3:P$52,"\"&amp;$A34)&gt;0,"?",""))</f>
        <v/>
      </c>
      <c r="W34" s="23" t="str">
        <f>IF(COUNTIF(Верно!Q$3:Q$52,$A34)&gt;0,"+",IF(COUNTIF(Верно!Q$3:Q$52,"\"&amp;$A34)&gt;0,"?",""))</f>
        <v/>
      </c>
      <c r="X34" s="23" t="str">
        <f>IF(COUNTIF(Верно!R$3:R$52,$A34)&gt;0,"+",IF(COUNTIF(Верно!R$3:R$52,"\"&amp;$A34)&gt;0,"?",""))</f>
        <v/>
      </c>
      <c r="Y34" s="23" t="str">
        <f>IF(COUNTIF(Верно!S$3:S$52,$A34)&gt;0,"+",IF(COUNTIF(Верно!S$3:S$52,"\"&amp;$A34)&gt;0,"?",""))</f>
        <v/>
      </c>
      <c r="Z34" s="23" t="str">
        <f>IF(COUNTIF(Верно!T$3:T$52,$A34)&gt;0,"+",IF(COUNTIF(Верно!T$3:T$52,"\"&amp;$A34)&gt;0,"?",""))</f>
        <v/>
      </c>
      <c r="AA34" s="23" t="str">
        <f>IF(COUNTIF(Верно!U$3:U$52,$A34)&gt;0,"+",IF(COUNTIF(Верно!U$3:U$52,"\"&amp;$A34)&gt;0,"?",""))</f>
        <v/>
      </c>
      <c r="AB34" s="23" t="str">
        <f>IF(COUNTIF(Верно!V$3:V$52,$A34)&gt;0,"+",IF(COUNTIF(Верно!V$3:V$52,"\"&amp;$A34)&gt;0,"?",""))</f>
        <v/>
      </c>
      <c r="AC34" s="23" t="str">
        <f>IF(COUNTIF(Верно!W$3:W$52,$A34)&gt;0,"+",IF(COUNTIF(Верно!W$3:W$52,"\"&amp;$A34)&gt;0,"?",""))</f>
        <v/>
      </c>
      <c r="AD34" s="24" t="str">
        <f>IF(COUNTIF(Верно!X$3:X$52,$A34)&gt;0,"+",IF(COUNTIF(Верно!X$3:X$52,"\"&amp;$A34)&gt;0,"?",""))</f>
        <v/>
      </c>
    </row>
    <row r="35" spans="1:30" x14ac:dyDescent="0.35">
      <c r="A35" s="2"/>
      <c r="B35" s="2" t="str">
        <f ca="1">IF(ISBLANK($A35),"",OFFSET(Команды!A$3,MATCH($A35,OFFSET(Команды!$F$4:$F$53,0,Площадка!$B$1),0),0))</f>
        <v/>
      </c>
      <c r="C35" s="12" t="str">
        <f ca="1">IF(ISBLANK($A35),"",OFFSET(Команды!B$3,MATCH($A35,OFFSET(Команды!$F$4:$F$53,0,Площадка!$B$1),0),0))</f>
        <v/>
      </c>
      <c r="D35" s="12" t="str">
        <f ca="1">IF(ISBLANK($A35),"",OFFSET(Команды!C$3,MATCH($A35,OFFSET(Команды!$F$4:$F$53,0,Площадка!$B$1),0),0))</f>
        <v/>
      </c>
      <c r="E35" s="12" t="str">
        <f t="shared" si="2"/>
        <v/>
      </c>
      <c r="F35" s="16" t="str">
        <f t="shared" si="3"/>
        <v/>
      </c>
      <c r="G35" s="23" t="str">
        <f>IF(COUNTIF(Верно!A$3:A$52,$A35)&gt;0,"+",IF(COUNTIF(Верно!A$3:A$52,"\"&amp;$A35)&gt;0,"?",""))</f>
        <v/>
      </c>
      <c r="H35" s="23" t="str">
        <f>IF(COUNTIF(Верно!B$3:B$52,$A35)&gt;0,"+",IF(COUNTIF(Верно!B$3:B$52,"\"&amp;$A35)&gt;0,"?",""))</f>
        <v/>
      </c>
      <c r="I35" s="23" t="str">
        <f>IF(COUNTIF(Верно!C$3:C$52,$A35)&gt;0,"+",IF(COUNTIF(Верно!C$3:C$52,"\"&amp;$A35)&gt;0,"?",""))</f>
        <v/>
      </c>
      <c r="J35" s="23" t="str">
        <f>IF(COUNTIF(Верно!D$3:D$52,$A35)&gt;0,"+",IF(COUNTIF(Верно!D$3:D$52,"\"&amp;$A35)&gt;0,"?",""))</f>
        <v/>
      </c>
      <c r="K35" s="23" t="str">
        <f>IF(COUNTIF(Верно!E$3:E$52,$A35)&gt;0,"+",IF(COUNTIF(Верно!E$3:E$52,"\"&amp;$A35)&gt;0,"?",""))</f>
        <v/>
      </c>
      <c r="L35" s="23" t="str">
        <f>IF(COUNTIF(Верно!F$3:F$52,$A35)&gt;0,"+",IF(COUNTIF(Верно!F$3:F$52,"\"&amp;$A35)&gt;0,"?",""))</f>
        <v/>
      </c>
      <c r="M35" s="23" t="str">
        <f>IF(COUNTIF(Верно!G$3:G$52,$A35)&gt;0,"+",IF(COUNTIF(Верно!G$3:G$52,"\"&amp;$A35)&gt;0,"?",""))</f>
        <v/>
      </c>
      <c r="N35" s="23" t="str">
        <f>IF(COUNTIF(Верно!H$3:H$52,$A35)&gt;0,"+",IF(COUNTIF(Верно!H$3:H$52,"\"&amp;$A35)&gt;0,"?",""))</f>
        <v/>
      </c>
      <c r="O35" s="23" t="str">
        <f>IF(COUNTIF(Верно!I$3:I$52,$A35)&gt;0,"+",IF(COUNTIF(Верно!I$3:I$52,"\"&amp;$A35)&gt;0,"?",""))</f>
        <v/>
      </c>
      <c r="P35" s="23" t="str">
        <f>IF(COUNTIF(Верно!J$3:J$52,$A35)&gt;0,"+",IF(COUNTIF(Верно!J$3:J$52,"\"&amp;$A35)&gt;0,"?",""))</f>
        <v/>
      </c>
      <c r="Q35" s="23" t="str">
        <f>IF(COUNTIF(Верно!K$3:K$52,$A35)&gt;0,"+",IF(COUNTIF(Верно!K$3:K$52,"\"&amp;$A35)&gt;0,"?",""))</f>
        <v/>
      </c>
      <c r="R35" s="23" t="str">
        <f>IF(COUNTIF(Верно!L$3:L$52,$A35)&gt;0,"+",IF(COUNTIF(Верно!L$3:L$52,"\"&amp;$A35)&gt;0,"?",""))</f>
        <v/>
      </c>
      <c r="S35" s="23" t="str">
        <f>IF(COUNTIF(Верно!M$3:M$52,$A35)&gt;0,"+",IF(COUNTIF(Верно!M$3:M$52,"\"&amp;$A35)&gt;0,"?",""))</f>
        <v/>
      </c>
      <c r="T35" s="23" t="str">
        <f>IF(COUNTIF(Верно!N$3:N$52,$A35)&gt;0,"+",IF(COUNTIF(Верно!N$3:N$52,"\"&amp;$A35)&gt;0,"?",""))</f>
        <v/>
      </c>
      <c r="U35" s="23" t="str">
        <f>IF(COUNTIF(Верно!O$3:O$52,$A35)&gt;0,"+",IF(COUNTIF(Верно!O$3:O$52,"\"&amp;$A35)&gt;0,"?",""))</f>
        <v/>
      </c>
      <c r="V35" s="23" t="str">
        <f>IF(COUNTIF(Верно!P$3:P$52,$A35)&gt;0,"+",IF(COUNTIF(Верно!P$3:P$52,"\"&amp;$A35)&gt;0,"?",""))</f>
        <v/>
      </c>
      <c r="W35" s="23" t="str">
        <f>IF(COUNTIF(Верно!Q$3:Q$52,$A35)&gt;0,"+",IF(COUNTIF(Верно!Q$3:Q$52,"\"&amp;$A35)&gt;0,"?",""))</f>
        <v/>
      </c>
      <c r="X35" s="23" t="str">
        <f>IF(COUNTIF(Верно!R$3:R$52,$A35)&gt;0,"+",IF(COUNTIF(Верно!R$3:R$52,"\"&amp;$A35)&gt;0,"?",""))</f>
        <v/>
      </c>
      <c r="Y35" s="23" t="str">
        <f>IF(COUNTIF(Верно!S$3:S$52,$A35)&gt;0,"+",IF(COUNTIF(Верно!S$3:S$52,"\"&amp;$A35)&gt;0,"?",""))</f>
        <v/>
      </c>
      <c r="Z35" s="23" t="str">
        <f>IF(COUNTIF(Верно!T$3:T$52,$A35)&gt;0,"+",IF(COUNTIF(Верно!T$3:T$52,"\"&amp;$A35)&gt;0,"?",""))</f>
        <v/>
      </c>
      <c r="AA35" s="23" t="str">
        <f>IF(COUNTIF(Верно!U$3:U$52,$A35)&gt;0,"+",IF(COUNTIF(Верно!U$3:U$52,"\"&amp;$A35)&gt;0,"?",""))</f>
        <v/>
      </c>
      <c r="AB35" s="23" t="str">
        <f>IF(COUNTIF(Верно!V$3:V$52,$A35)&gt;0,"+",IF(COUNTIF(Верно!V$3:V$52,"\"&amp;$A35)&gt;0,"?",""))</f>
        <v/>
      </c>
      <c r="AC35" s="23" t="str">
        <f>IF(COUNTIF(Верно!W$3:W$52,$A35)&gt;0,"+",IF(COUNTIF(Верно!W$3:W$52,"\"&amp;$A35)&gt;0,"?",""))</f>
        <v/>
      </c>
      <c r="AD35" s="24" t="str">
        <f>IF(COUNTIF(Верно!X$3:X$52,$A35)&gt;0,"+",IF(COUNTIF(Верно!X$3:X$52,"\"&amp;$A35)&gt;0,"?",""))</f>
        <v/>
      </c>
    </row>
    <row r="36" spans="1:30" x14ac:dyDescent="0.35">
      <c r="A36" s="2"/>
      <c r="B36" s="2" t="str">
        <f ca="1">IF(ISBLANK($A36),"",OFFSET(Команды!A$3,MATCH($A36,OFFSET(Команды!$F$4:$F$53,0,Площадка!$B$1),0),0))</f>
        <v/>
      </c>
      <c r="C36" s="12" t="str">
        <f ca="1">IF(ISBLANK($A36),"",OFFSET(Команды!B$3,MATCH($A36,OFFSET(Команды!$F$4:$F$53,0,Площадка!$B$1),0),0))</f>
        <v/>
      </c>
      <c r="D36" s="12" t="str">
        <f ca="1">IF(ISBLANK($A36),"",OFFSET(Команды!C$3,MATCH($A36,OFFSET(Команды!$F$4:$F$53,0,Площадка!$B$1),0),0))</f>
        <v/>
      </c>
      <c r="E36" s="12" t="str">
        <f t="shared" ref="E36:E53" si="4">IF(ISBLANK($A36),"",COUNTIF(G36:AD36,"+"))</f>
        <v/>
      </c>
      <c r="F36" s="16" t="str">
        <f t="shared" ref="F36:F67" si="5">IF(COUNTIF(G36:AD36,"~?")&gt;0,COUNTIF(G36:AD36,"~?"),"")</f>
        <v/>
      </c>
      <c r="G36" s="23" t="str">
        <f>IF(COUNTIF(Верно!A$3:A$52,$A36)&gt;0,"+",IF(COUNTIF(Верно!A$3:A$52,"\"&amp;$A36)&gt;0,"?",""))</f>
        <v/>
      </c>
      <c r="H36" s="23" t="str">
        <f>IF(COUNTIF(Верно!B$3:B$52,$A36)&gt;0,"+",IF(COUNTIF(Верно!B$3:B$52,"\"&amp;$A36)&gt;0,"?",""))</f>
        <v/>
      </c>
      <c r="I36" s="23" t="str">
        <f>IF(COUNTIF(Верно!C$3:C$52,$A36)&gt;0,"+",IF(COUNTIF(Верно!C$3:C$52,"\"&amp;$A36)&gt;0,"?",""))</f>
        <v/>
      </c>
      <c r="J36" s="23" t="str">
        <f>IF(COUNTIF(Верно!D$3:D$52,$A36)&gt;0,"+",IF(COUNTIF(Верно!D$3:D$52,"\"&amp;$A36)&gt;0,"?",""))</f>
        <v/>
      </c>
      <c r="K36" s="23" t="str">
        <f>IF(COUNTIF(Верно!E$3:E$52,$A36)&gt;0,"+",IF(COUNTIF(Верно!E$3:E$52,"\"&amp;$A36)&gt;0,"?",""))</f>
        <v/>
      </c>
      <c r="L36" s="23" t="str">
        <f>IF(COUNTIF(Верно!F$3:F$52,$A36)&gt;0,"+",IF(COUNTIF(Верно!F$3:F$52,"\"&amp;$A36)&gt;0,"?",""))</f>
        <v/>
      </c>
      <c r="M36" s="23" t="str">
        <f>IF(COUNTIF(Верно!G$3:G$52,$A36)&gt;0,"+",IF(COUNTIF(Верно!G$3:G$52,"\"&amp;$A36)&gt;0,"?",""))</f>
        <v/>
      </c>
      <c r="N36" s="23" t="str">
        <f>IF(COUNTIF(Верно!H$3:H$52,$A36)&gt;0,"+",IF(COUNTIF(Верно!H$3:H$52,"\"&amp;$A36)&gt;0,"?",""))</f>
        <v/>
      </c>
      <c r="O36" s="23" t="str">
        <f>IF(COUNTIF(Верно!I$3:I$52,$A36)&gt;0,"+",IF(COUNTIF(Верно!I$3:I$52,"\"&amp;$A36)&gt;0,"?",""))</f>
        <v/>
      </c>
      <c r="P36" s="23" t="str">
        <f>IF(COUNTIF(Верно!J$3:J$52,$A36)&gt;0,"+",IF(COUNTIF(Верно!J$3:J$52,"\"&amp;$A36)&gt;0,"?",""))</f>
        <v/>
      </c>
      <c r="Q36" s="23" t="str">
        <f>IF(COUNTIF(Верно!K$3:K$52,$A36)&gt;0,"+",IF(COUNTIF(Верно!K$3:K$52,"\"&amp;$A36)&gt;0,"?",""))</f>
        <v/>
      </c>
      <c r="R36" s="23" t="str">
        <f>IF(COUNTIF(Верно!L$3:L$52,$A36)&gt;0,"+",IF(COUNTIF(Верно!L$3:L$52,"\"&amp;$A36)&gt;0,"?",""))</f>
        <v/>
      </c>
      <c r="S36" s="23" t="str">
        <f>IF(COUNTIF(Верно!M$3:M$52,$A36)&gt;0,"+",IF(COUNTIF(Верно!M$3:M$52,"\"&amp;$A36)&gt;0,"?",""))</f>
        <v/>
      </c>
      <c r="T36" s="23" t="str">
        <f>IF(COUNTIF(Верно!N$3:N$52,$A36)&gt;0,"+",IF(COUNTIF(Верно!N$3:N$52,"\"&amp;$A36)&gt;0,"?",""))</f>
        <v/>
      </c>
      <c r="U36" s="23" t="str">
        <f>IF(COUNTIF(Верно!O$3:O$52,$A36)&gt;0,"+",IF(COUNTIF(Верно!O$3:O$52,"\"&amp;$A36)&gt;0,"?",""))</f>
        <v/>
      </c>
      <c r="V36" s="23" t="str">
        <f>IF(COUNTIF(Верно!P$3:P$52,$A36)&gt;0,"+",IF(COUNTIF(Верно!P$3:P$52,"\"&amp;$A36)&gt;0,"?",""))</f>
        <v/>
      </c>
      <c r="W36" s="23" t="str">
        <f>IF(COUNTIF(Верно!Q$3:Q$52,$A36)&gt;0,"+",IF(COUNTIF(Верно!Q$3:Q$52,"\"&amp;$A36)&gt;0,"?",""))</f>
        <v/>
      </c>
      <c r="X36" s="23" t="str">
        <f>IF(COUNTIF(Верно!R$3:R$52,$A36)&gt;0,"+",IF(COUNTIF(Верно!R$3:R$52,"\"&amp;$A36)&gt;0,"?",""))</f>
        <v/>
      </c>
      <c r="Y36" s="23" t="str">
        <f>IF(COUNTIF(Верно!S$3:S$52,$A36)&gt;0,"+",IF(COUNTIF(Верно!S$3:S$52,"\"&amp;$A36)&gt;0,"?",""))</f>
        <v/>
      </c>
      <c r="Z36" s="23" t="str">
        <f>IF(COUNTIF(Верно!T$3:T$52,$A36)&gt;0,"+",IF(COUNTIF(Верно!T$3:T$52,"\"&amp;$A36)&gt;0,"?",""))</f>
        <v/>
      </c>
      <c r="AA36" s="23" t="str">
        <f>IF(COUNTIF(Верно!U$3:U$52,$A36)&gt;0,"+",IF(COUNTIF(Верно!U$3:U$52,"\"&amp;$A36)&gt;0,"?",""))</f>
        <v/>
      </c>
      <c r="AB36" s="23" t="str">
        <f>IF(COUNTIF(Верно!V$3:V$52,$A36)&gt;0,"+",IF(COUNTIF(Верно!V$3:V$52,"\"&amp;$A36)&gt;0,"?",""))</f>
        <v/>
      </c>
      <c r="AC36" s="23" t="str">
        <f>IF(COUNTIF(Верно!W$3:W$52,$A36)&gt;0,"+",IF(COUNTIF(Верно!W$3:W$52,"\"&amp;$A36)&gt;0,"?",""))</f>
        <v/>
      </c>
      <c r="AD36" s="24" t="str">
        <f>IF(COUNTIF(Верно!X$3:X$52,$A36)&gt;0,"+",IF(COUNTIF(Верно!X$3:X$52,"\"&amp;$A36)&gt;0,"?",""))</f>
        <v/>
      </c>
    </row>
    <row r="37" spans="1:30" x14ac:dyDescent="0.35">
      <c r="A37" s="2"/>
      <c r="B37" s="2" t="str">
        <f ca="1">IF(ISBLANK($A37),"",OFFSET(Команды!A$3,MATCH($A37,OFFSET(Команды!$F$4:$F$53,0,Площадка!$B$1),0),0))</f>
        <v/>
      </c>
      <c r="C37" s="12" t="str">
        <f ca="1">IF(ISBLANK($A37),"",OFFSET(Команды!B$3,MATCH($A37,OFFSET(Команды!$F$4:$F$53,0,Площадка!$B$1),0),0))</f>
        <v/>
      </c>
      <c r="D37" s="12" t="str">
        <f ca="1">IF(ISBLANK($A37),"",OFFSET(Команды!C$3,MATCH($A37,OFFSET(Команды!$F$4:$F$53,0,Площадка!$B$1),0),0))</f>
        <v/>
      </c>
      <c r="E37" s="12" t="str">
        <f t="shared" si="4"/>
        <v/>
      </c>
      <c r="F37" s="16" t="str">
        <f t="shared" si="5"/>
        <v/>
      </c>
      <c r="G37" s="23" t="str">
        <f>IF(COUNTIF(Верно!A$3:A$52,$A37)&gt;0,"+",IF(COUNTIF(Верно!A$3:A$52,"\"&amp;$A37)&gt;0,"?",""))</f>
        <v/>
      </c>
      <c r="H37" s="23" t="str">
        <f>IF(COUNTIF(Верно!B$3:B$52,$A37)&gt;0,"+",IF(COUNTIF(Верно!B$3:B$52,"\"&amp;$A37)&gt;0,"?",""))</f>
        <v/>
      </c>
      <c r="I37" s="23" t="str">
        <f>IF(COUNTIF(Верно!C$3:C$52,$A37)&gt;0,"+",IF(COUNTIF(Верно!C$3:C$52,"\"&amp;$A37)&gt;0,"?",""))</f>
        <v/>
      </c>
      <c r="J37" s="23" t="str">
        <f>IF(COUNTIF(Верно!D$3:D$52,$A37)&gt;0,"+",IF(COUNTIF(Верно!D$3:D$52,"\"&amp;$A37)&gt;0,"?",""))</f>
        <v/>
      </c>
      <c r="K37" s="23" t="str">
        <f>IF(COUNTIF(Верно!E$3:E$52,$A37)&gt;0,"+",IF(COUNTIF(Верно!E$3:E$52,"\"&amp;$A37)&gt;0,"?",""))</f>
        <v/>
      </c>
      <c r="L37" s="23" t="str">
        <f>IF(COUNTIF(Верно!F$3:F$52,$A37)&gt;0,"+",IF(COUNTIF(Верно!F$3:F$52,"\"&amp;$A37)&gt;0,"?",""))</f>
        <v/>
      </c>
      <c r="M37" s="23" t="str">
        <f>IF(COUNTIF(Верно!G$3:G$52,$A37)&gt;0,"+",IF(COUNTIF(Верно!G$3:G$52,"\"&amp;$A37)&gt;0,"?",""))</f>
        <v/>
      </c>
      <c r="N37" s="23" t="str">
        <f>IF(COUNTIF(Верно!H$3:H$52,$A37)&gt;0,"+",IF(COUNTIF(Верно!H$3:H$52,"\"&amp;$A37)&gt;0,"?",""))</f>
        <v/>
      </c>
      <c r="O37" s="23" t="str">
        <f>IF(COUNTIF(Верно!I$3:I$52,$A37)&gt;0,"+",IF(COUNTIF(Верно!I$3:I$52,"\"&amp;$A37)&gt;0,"?",""))</f>
        <v/>
      </c>
      <c r="P37" s="23" t="str">
        <f>IF(COUNTIF(Верно!J$3:J$52,$A37)&gt;0,"+",IF(COUNTIF(Верно!J$3:J$52,"\"&amp;$A37)&gt;0,"?",""))</f>
        <v/>
      </c>
      <c r="Q37" s="23" t="str">
        <f>IF(COUNTIF(Верно!K$3:K$52,$A37)&gt;0,"+",IF(COUNTIF(Верно!K$3:K$52,"\"&amp;$A37)&gt;0,"?",""))</f>
        <v/>
      </c>
      <c r="R37" s="23" t="str">
        <f>IF(COUNTIF(Верно!L$3:L$52,$A37)&gt;0,"+",IF(COUNTIF(Верно!L$3:L$52,"\"&amp;$A37)&gt;0,"?",""))</f>
        <v/>
      </c>
      <c r="S37" s="23" t="str">
        <f>IF(COUNTIF(Верно!M$3:M$52,$A37)&gt;0,"+",IF(COUNTIF(Верно!M$3:M$52,"\"&amp;$A37)&gt;0,"?",""))</f>
        <v/>
      </c>
      <c r="T37" s="23" t="str">
        <f>IF(COUNTIF(Верно!N$3:N$52,$A37)&gt;0,"+",IF(COUNTIF(Верно!N$3:N$52,"\"&amp;$A37)&gt;0,"?",""))</f>
        <v/>
      </c>
      <c r="U37" s="23" t="str">
        <f>IF(COUNTIF(Верно!O$3:O$52,$A37)&gt;0,"+",IF(COUNTIF(Верно!O$3:O$52,"\"&amp;$A37)&gt;0,"?",""))</f>
        <v/>
      </c>
      <c r="V37" s="23" t="str">
        <f>IF(COUNTIF(Верно!P$3:P$52,$A37)&gt;0,"+",IF(COUNTIF(Верно!P$3:P$52,"\"&amp;$A37)&gt;0,"?",""))</f>
        <v/>
      </c>
      <c r="W37" s="23" t="str">
        <f>IF(COUNTIF(Верно!Q$3:Q$52,$A37)&gt;0,"+",IF(COUNTIF(Верно!Q$3:Q$52,"\"&amp;$A37)&gt;0,"?",""))</f>
        <v/>
      </c>
      <c r="X37" s="23" t="str">
        <f>IF(COUNTIF(Верно!R$3:R$52,$A37)&gt;0,"+",IF(COUNTIF(Верно!R$3:R$52,"\"&amp;$A37)&gt;0,"?",""))</f>
        <v/>
      </c>
      <c r="Y37" s="23" t="str">
        <f>IF(COUNTIF(Верно!S$3:S$52,$A37)&gt;0,"+",IF(COUNTIF(Верно!S$3:S$52,"\"&amp;$A37)&gt;0,"?",""))</f>
        <v/>
      </c>
      <c r="Z37" s="23" t="str">
        <f>IF(COUNTIF(Верно!T$3:T$52,$A37)&gt;0,"+",IF(COUNTIF(Верно!T$3:T$52,"\"&amp;$A37)&gt;0,"?",""))</f>
        <v/>
      </c>
      <c r="AA37" s="23" t="str">
        <f>IF(COUNTIF(Верно!U$3:U$52,$A37)&gt;0,"+",IF(COUNTIF(Верно!U$3:U$52,"\"&amp;$A37)&gt;0,"?",""))</f>
        <v/>
      </c>
      <c r="AB37" s="23" t="str">
        <f>IF(COUNTIF(Верно!V$3:V$52,$A37)&gt;0,"+",IF(COUNTIF(Верно!V$3:V$52,"\"&amp;$A37)&gt;0,"?",""))</f>
        <v/>
      </c>
      <c r="AC37" s="23" t="str">
        <f>IF(COUNTIF(Верно!W$3:W$52,$A37)&gt;0,"+",IF(COUNTIF(Верно!W$3:W$52,"\"&amp;$A37)&gt;0,"?",""))</f>
        <v/>
      </c>
      <c r="AD37" s="24" t="str">
        <f>IF(COUNTIF(Верно!X$3:X$52,$A37)&gt;0,"+",IF(COUNTIF(Верно!X$3:X$52,"\"&amp;$A37)&gt;0,"?",""))</f>
        <v/>
      </c>
    </row>
    <row r="38" spans="1:30" x14ac:dyDescent="0.35">
      <c r="A38" s="2"/>
      <c r="B38" s="2" t="str">
        <f ca="1">IF(ISBLANK($A38),"",OFFSET(Команды!A$3,MATCH($A38,OFFSET(Команды!$F$4:$F$53,0,Площадка!$B$1),0),0))</f>
        <v/>
      </c>
      <c r="C38" s="12" t="str">
        <f ca="1">IF(ISBLANK($A38),"",OFFSET(Команды!B$3,MATCH($A38,OFFSET(Команды!$F$4:$F$53,0,Площадка!$B$1),0),0))</f>
        <v/>
      </c>
      <c r="D38" s="12" t="str">
        <f ca="1">IF(ISBLANK($A38),"",OFFSET(Команды!C$3,MATCH($A38,OFFSET(Команды!$F$4:$F$53,0,Площадка!$B$1),0),0))</f>
        <v/>
      </c>
      <c r="E38" s="12" t="str">
        <f t="shared" si="4"/>
        <v/>
      </c>
      <c r="F38" s="16" t="str">
        <f t="shared" si="5"/>
        <v/>
      </c>
      <c r="G38" s="23" t="str">
        <f>IF(COUNTIF(Верно!A$3:A$52,$A38)&gt;0,"+",IF(COUNTIF(Верно!A$3:A$52,"\"&amp;$A38)&gt;0,"?",""))</f>
        <v/>
      </c>
      <c r="H38" s="23" t="str">
        <f>IF(COUNTIF(Верно!B$3:B$52,$A38)&gt;0,"+",IF(COUNTIF(Верно!B$3:B$52,"\"&amp;$A38)&gt;0,"?",""))</f>
        <v/>
      </c>
      <c r="I38" s="23" t="str">
        <f>IF(COUNTIF(Верно!C$3:C$52,$A38)&gt;0,"+",IF(COUNTIF(Верно!C$3:C$52,"\"&amp;$A38)&gt;0,"?",""))</f>
        <v/>
      </c>
      <c r="J38" s="23" t="str">
        <f>IF(COUNTIF(Верно!D$3:D$52,$A38)&gt;0,"+",IF(COUNTIF(Верно!D$3:D$52,"\"&amp;$A38)&gt;0,"?",""))</f>
        <v/>
      </c>
      <c r="K38" s="23" t="str">
        <f>IF(COUNTIF(Верно!E$3:E$52,$A38)&gt;0,"+",IF(COUNTIF(Верно!E$3:E$52,"\"&amp;$A38)&gt;0,"?",""))</f>
        <v/>
      </c>
      <c r="L38" s="23" t="str">
        <f>IF(COUNTIF(Верно!F$3:F$52,$A38)&gt;0,"+",IF(COUNTIF(Верно!F$3:F$52,"\"&amp;$A38)&gt;0,"?",""))</f>
        <v/>
      </c>
      <c r="M38" s="23" t="str">
        <f>IF(COUNTIF(Верно!G$3:G$52,$A38)&gt;0,"+",IF(COUNTIF(Верно!G$3:G$52,"\"&amp;$A38)&gt;0,"?",""))</f>
        <v/>
      </c>
      <c r="N38" s="23" t="str">
        <f>IF(COUNTIF(Верно!H$3:H$52,$A38)&gt;0,"+",IF(COUNTIF(Верно!H$3:H$52,"\"&amp;$A38)&gt;0,"?",""))</f>
        <v/>
      </c>
      <c r="O38" s="23" t="str">
        <f>IF(COUNTIF(Верно!I$3:I$52,$A38)&gt;0,"+",IF(COUNTIF(Верно!I$3:I$52,"\"&amp;$A38)&gt;0,"?",""))</f>
        <v/>
      </c>
      <c r="P38" s="23" t="str">
        <f>IF(COUNTIF(Верно!J$3:J$52,$A38)&gt;0,"+",IF(COUNTIF(Верно!J$3:J$52,"\"&amp;$A38)&gt;0,"?",""))</f>
        <v/>
      </c>
      <c r="Q38" s="23" t="str">
        <f>IF(COUNTIF(Верно!K$3:K$52,$A38)&gt;0,"+",IF(COUNTIF(Верно!K$3:K$52,"\"&amp;$A38)&gt;0,"?",""))</f>
        <v/>
      </c>
      <c r="R38" s="23" t="str">
        <f>IF(COUNTIF(Верно!L$3:L$52,$A38)&gt;0,"+",IF(COUNTIF(Верно!L$3:L$52,"\"&amp;$A38)&gt;0,"?",""))</f>
        <v/>
      </c>
      <c r="S38" s="23" t="str">
        <f>IF(COUNTIF(Верно!M$3:M$52,$A38)&gt;0,"+",IF(COUNTIF(Верно!M$3:M$52,"\"&amp;$A38)&gt;0,"?",""))</f>
        <v/>
      </c>
      <c r="T38" s="23" t="str">
        <f>IF(COUNTIF(Верно!N$3:N$52,$A38)&gt;0,"+",IF(COUNTIF(Верно!N$3:N$52,"\"&amp;$A38)&gt;0,"?",""))</f>
        <v/>
      </c>
      <c r="U38" s="23" t="str">
        <f>IF(COUNTIF(Верно!O$3:O$52,$A38)&gt;0,"+",IF(COUNTIF(Верно!O$3:O$52,"\"&amp;$A38)&gt;0,"?",""))</f>
        <v/>
      </c>
      <c r="V38" s="23" t="str">
        <f>IF(COUNTIF(Верно!P$3:P$52,$A38)&gt;0,"+",IF(COUNTIF(Верно!P$3:P$52,"\"&amp;$A38)&gt;0,"?",""))</f>
        <v/>
      </c>
      <c r="W38" s="23" t="str">
        <f>IF(COUNTIF(Верно!Q$3:Q$52,$A38)&gt;0,"+",IF(COUNTIF(Верно!Q$3:Q$52,"\"&amp;$A38)&gt;0,"?",""))</f>
        <v/>
      </c>
      <c r="X38" s="23" t="str">
        <f>IF(COUNTIF(Верно!R$3:R$52,$A38)&gt;0,"+",IF(COUNTIF(Верно!R$3:R$52,"\"&amp;$A38)&gt;0,"?",""))</f>
        <v/>
      </c>
      <c r="Y38" s="23" t="str">
        <f>IF(COUNTIF(Верно!S$3:S$52,$A38)&gt;0,"+",IF(COUNTIF(Верно!S$3:S$52,"\"&amp;$A38)&gt;0,"?",""))</f>
        <v/>
      </c>
      <c r="Z38" s="23" t="str">
        <f>IF(COUNTIF(Верно!T$3:T$52,$A38)&gt;0,"+",IF(COUNTIF(Верно!T$3:T$52,"\"&amp;$A38)&gt;0,"?",""))</f>
        <v/>
      </c>
      <c r="AA38" s="23" t="str">
        <f>IF(COUNTIF(Верно!U$3:U$52,$A38)&gt;0,"+",IF(COUNTIF(Верно!U$3:U$52,"\"&amp;$A38)&gt;0,"?",""))</f>
        <v/>
      </c>
      <c r="AB38" s="23" t="str">
        <f>IF(COUNTIF(Верно!V$3:V$52,$A38)&gt;0,"+",IF(COUNTIF(Верно!V$3:V$52,"\"&amp;$A38)&gt;0,"?",""))</f>
        <v/>
      </c>
      <c r="AC38" s="23" t="str">
        <f>IF(COUNTIF(Верно!W$3:W$52,$A38)&gt;0,"+",IF(COUNTIF(Верно!W$3:W$52,"\"&amp;$A38)&gt;0,"?",""))</f>
        <v/>
      </c>
      <c r="AD38" s="24" t="str">
        <f>IF(COUNTIF(Верно!X$3:X$52,$A38)&gt;0,"+",IF(COUNTIF(Верно!X$3:X$52,"\"&amp;$A38)&gt;0,"?",""))</f>
        <v/>
      </c>
    </row>
    <row r="39" spans="1:30" x14ac:dyDescent="0.35">
      <c r="A39" s="2"/>
      <c r="B39" s="2" t="str">
        <f ca="1">IF(ISBLANK($A39),"",OFFSET(Команды!A$3,MATCH($A39,OFFSET(Команды!$F$4:$F$53,0,Площадка!$B$1),0),0))</f>
        <v/>
      </c>
      <c r="C39" s="12" t="str">
        <f ca="1">IF(ISBLANK($A39),"",OFFSET(Команды!B$3,MATCH($A39,OFFSET(Команды!$F$4:$F$53,0,Площадка!$B$1),0),0))</f>
        <v/>
      </c>
      <c r="D39" s="12" t="str">
        <f ca="1">IF(ISBLANK($A39),"",OFFSET(Команды!C$3,MATCH($A39,OFFSET(Команды!$F$4:$F$53,0,Площадка!$B$1),0),0))</f>
        <v/>
      </c>
      <c r="E39" s="12" t="str">
        <f t="shared" si="4"/>
        <v/>
      </c>
      <c r="F39" s="16" t="str">
        <f t="shared" si="5"/>
        <v/>
      </c>
      <c r="G39" s="23" t="str">
        <f>IF(COUNTIF(Верно!A$3:A$52,$A39)&gt;0,"+",IF(COUNTIF(Верно!A$3:A$52,"\"&amp;$A39)&gt;0,"?",""))</f>
        <v/>
      </c>
      <c r="H39" s="23" t="str">
        <f>IF(COUNTIF(Верно!B$3:B$52,$A39)&gt;0,"+",IF(COUNTIF(Верно!B$3:B$52,"\"&amp;$A39)&gt;0,"?",""))</f>
        <v/>
      </c>
      <c r="I39" s="23" t="str">
        <f>IF(COUNTIF(Верно!C$3:C$52,$A39)&gt;0,"+",IF(COUNTIF(Верно!C$3:C$52,"\"&amp;$A39)&gt;0,"?",""))</f>
        <v/>
      </c>
      <c r="J39" s="23" t="str">
        <f>IF(COUNTIF(Верно!D$3:D$52,$A39)&gt;0,"+",IF(COUNTIF(Верно!D$3:D$52,"\"&amp;$A39)&gt;0,"?",""))</f>
        <v/>
      </c>
      <c r="K39" s="23" t="str">
        <f>IF(COUNTIF(Верно!E$3:E$52,$A39)&gt;0,"+",IF(COUNTIF(Верно!E$3:E$52,"\"&amp;$A39)&gt;0,"?",""))</f>
        <v/>
      </c>
      <c r="L39" s="23" t="str">
        <f>IF(COUNTIF(Верно!F$3:F$52,$A39)&gt;0,"+",IF(COUNTIF(Верно!F$3:F$52,"\"&amp;$A39)&gt;0,"?",""))</f>
        <v/>
      </c>
      <c r="M39" s="23" t="str">
        <f>IF(COUNTIF(Верно!G$3:G$52,$A39)&gt;0,"+",IF(COUNTIF(Верно!G$3:G$52,"\"&amp;$A39)&gt;0,"?",""))</f>
        <v/>
      </c>
      <c r="N39" s="23" t="str">
        <f>IF(COUNTIF(Верно!H$3:H$52,$A39)&gt;0,"+",IF(COUNTIF(Верно!H$3:H$52,"\"&amp;$A39)&gt;0,"?",""))</f>
        <v/>
      </c>
      <c r="O39" s="23" t="str">
        <f>IF(COUNTIF(Верно!I$3:I$52,$A39)&gt;0,"+",IF(COUNTIF(Верно!I$3:I$52,"\"&amp;$A39)&gt;0,"?",""))</f>
        <v/>
      </c>
      <c r="P39" s="23" t="str">
        <f>IF(COUNTIF(Верно!J$3:J$52,$A39)&gt;0,"+",IF(COUNTIF(Верно!J$3:J$52,"\"&amp;$A39)&gt;0,"?",""))</f>
        <v/>
      </c>
      <c r="Q39" s="23" t="str">
        <f>IF(COUNTIF(Верно!K$3:K$52,$A39)&gt;0,"+",IF(COUNTIF(Верно!K$3:K$52,"\"&amp;$A39)&gt;0,"?",""))</f>
        <v/>
      </c>
      <c r="R39" s="23" t="str">
        <f>IF(COUNTIF(Верно!L$3:L$52,$A39)&gt;0,"+",IF(COUNTIF(Верно!L$3:L$52,"\"&amp;$A39)&gt;0,"?",""))</f>
        <v/>
      </c>
      <c r="S39" s="23" t="str">
        <f>IF(COUNTIF(Верно!M$3:M$52,$A39)&gt;0,"+",IF(COUNTIF(Верно!M$3:M$52,"\"&amp;$A39)&gt;0,"?",""))</f>
        <v/>
      </c>
      <c r="T39" s="23" t="str">
        <f>IF(COUNTIF(Верно!N$3:N$52,$A39)&gt;0,"+",IF(COUNTIF(Верно!N$3:N$52,"\"&amp;$A39)&gt;0,"?",""))</f>
        <v/>
      </c>
      <c r="U39" s="23" t="str">
        <f>IF(COUNTIF(Верно!O$3:O$52,$A39)&gt;0,"+",IF(COUNTIF(Верно!O$3:O$52,"\"&amp;$A39)&gt;0,"?",""))</f>
        <v/>
      </c>
      <c r="V39" s="23" t="str">
        <f>IF(COUNTIF(Верно!P$3:P$52,$A39)&gt;0,"+",IF(COUNTIF(Верно!P$3:P$52,"\"&amp;$A39)&gt;0,"?",""))</f>
        <v/>
      </c>
      <c r="W39" s="23" t="str">
        <f>IF(COUNTIF(Верно!Q$3:Q$52,$A39)&gt;0,"+",IF(COUNTIF(Верно!Q$3:Q$52,"\"&amp;$A39)&gt;0,"?",""))</f>
        <v/>
      </c>
      <c r="X39" s="23" t="str">
        <f>IF(COUNTIF(Верно!R$3:R$52,$A39)&gt;0,"+",IF(COUNTIF(Верно!R$3:R$52,"\"&amp;$A39)&gt;0,"?",""))</f>
        <v/>
      </c>
      <c r="Y39" s="23" t="str">
        <f>IF(COUNTIF(Верно!S$3:S$52,$A39)&gt;0,"+",IF(COUNTIF(Верно!S$3:S$52,"\"&amp;$A39)&gt;0,"?",""))</f>
        <v/>
      </c>
      <c r="Z39" s="23" t="str">
        <f>IF(COUNTIF(Верно!T$3:T$52,$A39)&gt;0,"+",IF(COUNTIF(Верно!T$3:T$52,"\"&amp;$A39)&gt;0,"?",""))</f>
        <v/>
      </c>
      <c r="AA39" s="23" t="str">
        <f>IF(COUNTIF(Верно!U$3:U$52,$A39)&gt;0,"+",IF(COUNTIF(Верно!U$3:U$52,"\"&amp;$A39)&gt;0,"?",""))</f>
        <v/>
      </c>
      <c r="AB39" s="23" t="str">
        <f>IF(COUNTIF(Верно!V$3:V$52,$A39)&gt;0,"+",IF(COUNTIF(Верно!V$3:V$52,"\"&amp;$A39)&gt;0,"?",""))</f>
        <v/>
      </c>
      <c r="AC39" s="23" t="str">
        <f>IF(COUNTIF(Верно!W$3:W$52,$A39)&gt;0,"+",IF(COUNTIF(Верно!W$3:W$52,"\"&amp;$A39)&gt;0,"?",""))</f>
        <v/>
      </c>
      <c r="AD39" s="24" t="str">
        <f>IF(COUNTIF(Верно!X$3:X$52,$A39)&gt;0,"+",IF(COUNTIF(Верно!X$3:X$52,"\"&amp;$A39)&gt;0,"?",""))</f>
        <v/>
      </c>
    </row>
    <row r="40" spans="1:30" x14ac:dyDescent="0.35">
      <c r="A40" s="2"/>
      <c r="B40" s="2" t="str">
        <f ca="1">IF(ISBLANK($A40),"",OFFSET(Команды!A$3,MATCH($A40,OFFSET(Команды!$F$4:$F$53,0,Площадка!$B$1),0),0))</f>
        <v/>
      </c>
      <c r="C40" s="12" t="str">
        <f ca="1">IF(ISBLANK($A40),"",OFFSET(Команды!B$3,MATCH($A40,OFFSET(Команды!$F$4:$F$53,0,Площадка!$B$1),0),0))</f>
        <v/>
      </c>
      <c r="D40" s="12" t="str">
        <f ca="1">IF(ISBLANK($A40),"",OFFSET(Команды!C$3,MATCH($A40,OFFSET(Команды!$F$4:$F$53,0,Площадка!$B$1),0),0))</f>
        <v/>
      </c>
      <c r="E40" s="12" t="str">
        <f t="shared" si="4"/>
        <v/>
      </c>
      <c r="F40" s="16" t="str">
        <f t="shared" si="5"/>
        <v/>
      </c>
      <c r="G40" s="23" t="str">
        <f>IF(COUNTIF(Верно!A$3:A$52,$A40)&gt;0,"+",IF(COUNTIF(Верно!A$3:A$52,"\"&amp;$A40)&gt;0,"?",""))</f>
        <v/>
      </c>
      <c r="H40" s="23" t="str">
        <f>IF(COUNTIF(Верно!B$3:B$52,$A40)&gt;0,"+",IF(COUNTIF(Верно!B$3:B$52,"\"&amp;$A40)&gt;0,"?",""))</f>
        <v/>
      </c>
      <c r="I40" s="23" t="str">
        <f>IF(COUNTIF(Верно!C$3:C$52,$A40)&gt;0,"+",IF(COUNTIF(Верно!C$3:C$52,"\"&amp;$A40)&gt;0,"?",""))</f>
        <v/>
      </c>
      <c r="J40" s="23" t="str">
        <f>IF(COUNTIF(Верно!D$3:D$52,$A40)&gt;0,"+",IF(COUNTIF(Верно!D$3:D$52,"\"&amp;$A40)&gt;0,"?",""))</f>
        <v/>
      </c>
      <c r="K40" s="23" t="str">
        <f>IF(COUNTIF(Верно!E$3:E$52,$A40)&gt;0,"+",IF(COUNTIF(Верно!E$3:E$52,"\"&amp;$A40)&gt;0,"?",""))</f>
        <v/>
      </c>
      <c r="L40" s="23" t="str">
        <f>IF(COUNTIF(Верно!F$3:F$52,$A40)&gt;0,"+",IF(COUNTIF(Верно!F$3:F$52,"\"&amp;$A40)&gt;0,"?",""))</f>
        <v/>
      </c>
      <c r="M40" s="23" t="str">
        <f>IF(COUNTIF(Верно!G$3:G$52,$A40)&gt;0,"+",IF(COUNTIF(Верно!G$3:G$52,"\"&amp;$A40)&gt;0,"?",""))</f>
        <v/>
      </c>
      <c r="N40" s="23" t="str">
        <f>IF(COUNTIF(Верно!H$3:H$52,$A40)&gt;0,"+",IF(COUNTIF(Верно!H$3:H$52,"\"&amp;$A40)&gt;0,"?",""))</f>
        <v/>
      </c>
      <c r="O40" s="23" t="str">
        <f>IF(COUNTIF(Верно!I$3:I$52,$A40)&gt;0,"+",IF(COUNTIF(Верно!I$3:I$52,"\"&amp;$A40)&gt;0,"?",""))</f>
        <v/>
      </c>
      <c r="P40" s="23" t="str">
        <f>IF(COUNTIF(Верно!J$3:J$52,$A40)&gt;0,"+",IF(COUNTIF(Верно!J$3:J$52,"\"&amp;$A40)&gt;0,"?",""))</f>
        <v/>
      </c>
      <c r="Q40" s="23" t="str">
        <f>IF(COUNTIF(Верно!K$3:K$52,$A40)&gt;0,"+",IF(COUNTIF(Верно!K$3:K$52,"\"&amp;$A40)&gt;0,"?",""))</f>
        <v/>
      </c>
      <c r="R40" s="23" t="str">
        <f>IF(COUNTIF(Верно!L$3:L$52,$A40)&gt;0,"+",IF(COUNTIF(Верно!L$3:L$52,"\"&amp;$A40)&gt;0,"?",""))</f>
        <v/>
      </c>
      <c r="S40" s="23" t="str">
        <f>IF(COUNTIF(Верно!M$3:M$52,$A40)&gt;0,"+",IF(COUNTIF(Верно!M$3:M$52,"\"&amp;$A40)&gt;0,"?",""))</f>
        <v/>
      </c>
      <c r="T40" s="23" t="str">
        <f>IF(COUNTIF(Верно!N$3:N$52,$A40)&gt;0,"+",IF(COUNTIF(Верно!N$3:N$52,"\"&amp;$A40)&gt;0,"?",""))</f>
        <v/>
      </c>
      <c r="U40" s="23" t="str">
        <f>IF(COUNTIF(Верно!O$3:O$52,$A40)&gt;0,"+",IF(COUNTIF(Верно!O$3:O$52,"\"&amp;$A40)&gt;0,"?",""))</f>
        <v/>
      </c>
      <c r="V40" s="23" t="str">
        <f>IF(COUNTIF(Верно!P$3:P$52,$A40)&gt;0,"+",IF(COUNTIF(Верно!P$3:P$52,"\"&amp;$A40)&gt;0,"?",""))</f>
        <v/>
      </c>
      <c r="W40" s="23" t="str">
        <f>IF(COUNTIF(Верно!Q$3:Q$52,$A40)&gt;0,"+",IF(COUNTIF(Верно!Q$3:Q$52,"\"&amp;$A40)&gt;0,"?",""))</f>
        <v/>
      </c>
      <c r="X40" s="23" t="str">
        <f>IF(COUNTIF(Верно!R$3:R$52,$A40)&gt;0,"+",IF(COUNTIF(Верно!R$3:R$52,"\"&amp;$A40)&gt;0,"?",""))</f>
        <v/>
      </c>
      <c r="Y40" s="23" t="str">
        <f>IF(COUNTIF(Верно!S$3:S$52,$A40)&gt;0,"+",IF(COUNTIF(Верно!S$3:S$52,"\"&amp;$A40)&gt;0,"?",""))</f>
        <v/>
      </c>
      <c r="Z40" s="23" t="str">
        <f>IF(COUNTIF(Верно!T$3:T$52,$A40)&gt;0,"+",IF(COUNTIF(Верно!T$3:T$52,"\"&amp;$A40)&gt;0,"?",""))</f>
        <v/>
      </c>
      <c r="AA40" s="23" t="str">
        <f>IF(COUNTIF(Верно!U$3:U$52,$A40)&gt;0,"+",IF(COUNTIF(Верно!U$3:U$52,"\"&amp;$A40)&gt;0,"?",""))</f>
        <v/>
      </c>
      <c r="AB40" s="23" t="str">
        <f>IF(COUNTIF(Верно!V$3:V$52,$A40)&gt;0,"+",IF(COUNTIF(Верно!V$3:V$52,"\"&amp;$A40)&gt;0,"?",""))</f>
        <v/>
      </c>
      <c r="AC40" s="23" t="str">
        <f>IF(COUNTIF(Верно!W$3:W$52,$A40)&gt;0,"+",IF(COUNTIF(Верно!W$3:W$52,"\"&amp;$A40)&gt;0,"?",""))</f>
        <v/>
      </c>
      <c r="AD40" s="24" t="str">
        <f>IF(COUNTIF(Верно!X$3:X$52,$A40)&gt;0,"+",IF(COUNTIF(Верно!X$3:X$52,"\"&amp;$A40)&gt;0,"?",""))</f>
        <v/>
      </c>
    </row>
    <row r="41" spans="1:30" x14ac:dyDescent="0.35">
      <c r="A41" s="2"/>
      <c r="B41" s="2" t="str">
        <f ca="1">IF(ISBLANK($A41),"",OFFSET(Команды!A$3,MATCH($A41,OFFSET(Команды!$F$4:$F$53,0,Площадка!$B$1),0),0))</f>
        <v/>
      </c>
      <c r="C41" s="12" t="str">
        <f ca="1">IF(ISBLANK($A41),"",OFFSET(Команды!B$3,MATCH($A41,OFFSET(Команды!$F$4:$F$53,0,Площадка!$B$1),0),0))</f>
        <v/>
      </c>
      <c r="D41" s="12" t="str">
        <f ca="1">IF(ISBLANK($A41),"",OFFSET(Команды!C$3,MATCH($A41,OFFSET(Команды!$F$4:$F$53,0,Площадка!$B$1),0),0))</f>
        <v/>
      </c>
      <c r="E41" s="12" t="str">
        <f t="shared" si="4"/>
        <v/>
      </c>
      <c r="F41" s="16" t="str">
        <f t="shared" si="5"/>
        <v/>
      </c>
      <c r="G41" s="23" t="str">
        <f>IF(COUNTIF(Верно!A$3:A$52,$A41)&gt;0,"+",IF(COUNTIF(Верно!A$3:A$52,"\"&amp;$A41)&gt;0,"?",""))</f>
        <v/>
      </c>
      <c r="H41" s="23" t="str">
        <f>IF(COUNTIF(Верно!B$3:B$52,$A41)&gt;0,"+",IF(COUNTIF(Верно!B$3:B$52,"\"&amp;$A41)&gt;0,"?",""))</f>
        <v/>
      </c>
      <c r="I41" s="23" t="str">
        <f>IF(COUNTIF(Верно!C$3:C$52,$A41)&gt;0,"+",IF(COUNTIF(Верно!C$3:C$52,"\"&amp;$A41)&gt;0,"?",""))</f>
        <v/>
      </c>
      <c r="J41" s="23" t="str">
        <f>IF(COUNTIF(Верно!D$3:D$52,$A41)&gt;0,"+",IF(COUNTIF(Верно!D$3:D$52,"\"&amp;$A41)&gt;0,"?",""))</f>
        <v/>
      </c>
      <c r="K41" s="23" t="str">
        <f>IF(COUNTIF(Верно!E$3:E$52,$A41)&gt;0,"+",IF(COUNTIF(Верно!E$3:E$52,"\"&amp;$A41)&gt;0,"?",""))</f>
        <v/>
      </c>
      <c r="L41" s="23" t="str">
        <f>IF(COUNTIF(Верно!F$3:F$52,$A41)&gt;0,"+",IF(COUNTIF(Верно!F$3:F$52,"\"&amp;$A41)&gt;0,"?",""))</f>
        <v/>
      </c>
      <c r="M41" s="23" t="str">
        <f>IF(COUNTIF(Верно!G$3:G$52,$A41)&gt;0,"+",IF(COUNTIF(Верно!G$3:G$52,"\"&amp;$A41)&gt;0,"?",""))</f>
        <v/>
      </c>
      <c r="N41" s="23" t="str">
        <f>IF(COUNTIF(Верно!H$3:H$52,$A41)&gt;0,"+",IF(COUNTIF(Верно!H$3:H$52,"\"&amp;$A41)&gt;0,"?",""))</f>
        <v/>
      </c>
      <c r="O41" s="23" t="str">
        <f>IF(COUNTIF(Верно!I$3:I$52,$A41)&gt;0,"+",IF(COUNTIF(Верно!I$3:I$52,"\"&amp;$A41)&gt;0,"?",""))</f>
        <v/>
      </c>
      <c r="P41" s="23" t="str">
        <f>IF(COUNTIF(Верно!J$3:J$52,$A41)&gt;0,"+",IF(COUNTIF(Верно!J$3:J$52,"\"&amp;$A41)&gt;0,"?",""))</f>
        <v/>
      </c>
      <c r="Q41" s="23" t="str">
        <f>IF(COUNTIF(Верно!K$3:K$52,$A41)&gt;0,"+",IF(COUNTIF(Верно!K$3:K$52,"\"&amp;$A41)&gt;0,"?",""))</f>
        <v/>
      </c>
      <c r="R41" s="23" t="str">
        <f>IF(COUNTIF(Верно!L$3:L$52,$A41)&gt;0,"+",IF(COUNTIF(Верно!L$3:L$52,"\"&amp;$A41)&gt;0,"?",""))</f>
        <v/>
      </c>
      <c r="S41" s="23" t="str">
        <f>IF(COUNTIF(Верно!M$3:M$52,$A41)&gt;0,"+",IF(COUNTIF(Верно!M$3:M$52,"\"&amp;$A41)&gt;0,"?",""))</f>
        <v/>
      </c>
      <c r="T41" s="23" t="str">
        <f>IF(COUNTIF(Верно!N$3:N$52,$A41)&gt;0,"+",IF(COUNTIF(Верно!N$3:N$52,"\"&amp;$A41)&gt;0,"?",""))</f>
        <v/>
      </c>
      <c r="U41" s="23" t="str">
        <f>IF(COUNTIF(Верно!O$3:O$52,$A41)&gt;0,"+",IF(COUNTIF(Верно!O$3:O$52,"\"&amp;$A41)&gt;0,"?",""))</f>
        <v/>
      </c>
      <c r="V41" s="23" t="str">
        <f>IF(COUNTIF(Верно!P$3:P$52,$A41)&gt;0,"+",IF(COUNTIF(Верно!P$3:P$52,"\"&amp;$A41)&gt;0,"?",""))</f>
        <v/>
      </c>
      <c r="W41" s="23" t="str">
        <f>IF(COUNTIF(Верно!Q$3:Q$52,$A41)&gt;0,"+",IF(COUNTIF(Верно!Q$3:Q$52,"\"&amp;$A41)&gt;0,"?",""))</f>
        <v/>
      </c>
      <c r="X41" s="23" t="str">
        <f>IF(COUNTIF(Верно!R$3:R$52,$A41)&gt;0,"+",IF(COUNTIF(Верно!R$3:R$52,"\"&amp;$A41)&gt;0,"?",""))</f>
        <v/>
      </c>
      <c r="Y41" s="23" t="str">
        <f>IF(COUNTIF(Верно!S$3:S$52,$A41)&gt;0,"+",IF(COUNTIF(Верно!S$3:S$52,"\"&amp;$A41)&gt;0,"?",""))</f>
        <v/>
      </c>
      <c r="Z41" s="23" t="str">
        <f>IF(COUNTIF(Верно!T$3:T$52,$A41)&gt;0,"+",IF(COUNTIF(Верно!T$3:T$52,"\"&amp;$A41)&gt;0,"?",""))</f>
        <v/>
      </c>
      <c r="AA41" s="23" t="str">
        <f>IF(COUNTIF(Верно!U$3:U$52,$A41)&gt;0,"+",IF(COUNTIF(Верно!U$3:U$52,"\"&amp;$A41)&gt;0,"?",""))</f>
        <v/>
      </c>
      <c r="AB41" s="23" t="str">
        <f>IF(COUNTIF(Верно!V$3:V$52,$A41)&gt;0,"+",IF(COUNTIF(Верно!V$3:V$52,"\"&amp;$A41)&gt;0,"?",""))</f>
        <v/>
      </c>
      <c r="AC41" s="23" t="str">
        <f>IF(COUNTIF(Верно!W$3:W$52,$A41)&gt;0,"+",IF(COUNTIF(Верно!W$3:W$52,"\"&amp;$A41)&gt;0,"?",""))</f>
        <v/>
      </c>
      <c r="AD41" s="24" t="str">
        <f>IF(COUNTIF(Верно!X$3:X$52,$A41)&gt;0,"+",IF(COUNTIF(Верно!X$3:X$52,"\"&amp;$A41)&gt;0,"?",""))</f>
        <v/>
      </c>
    </row>
    <row r="42" spans="1:30" x14ac:dyDescent="0.35">
      <c r="A42" s="2"/>
      <c r="B42" s="2" t="str">
        <f ca="1">IF(ISBLANK($A42),"",OFFSET(Команды!A$3,MATCH($A42,OFFSET(Команды!$F$4:$F$53,0,Площадка!$B$1),0),0))</f>
        <v/>
      </c>
      <c r="C42" s="12" t="str">
        <f ca="1">IF(ISBLANK($A42),"",OFFSET(Команды!B$3,MATCH($A42,OFFSET(Команды!$F$4:$F$53,0,Площадка!$B$1),0),0))</f>
        <v/>
      </c>
      <c r="D42" s="12" t="str">
        <f ca="1">IF(ISBLANK($A42),"",OFFSET(Команды!C$3,MATCH($A42,OFFSET(Команды!$F$4:$F$53,0,Площадка!$B$1),0),0))</f>
        <v/>
      </c>
      <c r="E42" s="12" t="str">
        <f t="shared" si="4"/>
        <v/>
      </c>
      <c r="F42" s="16" t="str">
        <f t="shared" si="5"/>
        <v/>
      </c>
      <c r="G42" s="23" t="str">
        <f>IF(COUNTIF(Верно!A$3:A$52,$A42)&gt;0,"+",IF(COUNTIF(Верно!A$3:A$52,"\"&amp;$A42)&gt;0,"?",""))</f>
        <v/>
      </c>
      <c r="H42" s="23" t="str">
        <f>IF(COUNTIF(Верно!B$3:B$52,$A42)&gt;0,"+",IF(COUNTIF(Верно!B$3:B$52,"\"&amp;$A42)&gt;0,"?",""))</f>
        <v/>
      </c>
      <c r="I42" s="23" t="str">
        <f>IF(COUNTIF(Верно!C$3:C$52,$A42)&gt;0,"+",IF(COUNTIF(Верно!C$3:C$52,"\"&amp;$A42)&gt;0,"?",""))</f>
        <v/>
      </c>
      <c r="J42" s="23" t="str">
        <f>IF(COUNTIF(Верно!D$3:D$52,$A42)&gt;0,"+",IF(COUNTIF(Верно!D$3:D$52,"\"&amp;$A42)&gt;0,"?",""))</f>
        <v/>
      </c>
      <c r="K42" s="23" t="str">
        <f>IF(COUNTIF(Верно!E$3:E$52,$A42)&gt;0,"+",IF(COUNTIF(Верно!E$3:E$52,"\"&amp;$A42)&gt;0,"?",""))</f>
        <v/>
      </c>
      <c r="L42" s="23" t="str">
        <f>IF(COUNTIF(Верно!F$3:F$52,$A42)&gt;0,"+",IF(COUNTIF(Верно!F$3:F$52,"\"&amp;$A42)&gt;0,"?",""))</f>
        <v/>
      </c>
      <c r="M42" s="23" t="str">
        <f>IF(COUNTIF(Верно!G$3:G$52,$A42)&gt;0,"+",IF(COUNTIF(Верно!G$3:G$52,"\"&amp;$A42)&gt;0,"?",""))</f>
        <v/>
      </c>
      <c r="N42" s="23" t="str">
        <f>IF(COUNTIF(Верно!H$3:H$52,$A42)&gt;0,"+",IF(COUNTIF(Верно!H$3:H$52,"\"&amp;$A42)&gt;0,"?",""))</f>
        <v/>
      </c>
      <c r="O42" s="23" t="str">
        <f>IF(COUNTIF(Верно!I$3:I$52,$A42)&gt;0,"+",IF(COUNTIF(Верно!I$3:I$52,"\"&amp;$A42)&gt;0,"?",""))</f>
        <v/>
      </c>
      <c r="P42" s="23" t="str">
        <f>IF(COUNTIF(Верно!J$3:J$52,$A42)&gt;0,"+",IF(COUNTIF(Верно!J$3:J$52,"\"&amp;$A42)&gt;0,"?",""))</f>
        <v/>
      </c>
      <c r="Q42" s="23" t="str">
        <f>IF(COUNTIF(Верно!K$3:K$52,$A42)&gt;0,"+",IF(COUNTIF(Верно!K$3:K$52,"\"&amp;$A42)&gt;0,"?",""))</f>
        <v/>
      </c>
      <c r="R42" s="23" t="str">
        <f>IF(COUNTIF(Верно!L$3:L$52,$A42)&gt;0,"+",IF(COUNTIF(Верно!L$3:L$52,"\"&amp;$A42)&gt;0,"?",""))</f>
        <v/>
      </c>
      <c r="S42" s="23" t="str">
        <f>IF(COUNTIF(Верно!M$3:M$52,$A42)&gt;0,"+",IF(COUNTIF(Верно!M$3:M$52,"\"&amp;$A42)&gt;0,"?",""))</f>
        <v/>
      </c>
      <c r="T42" s="23" t="str">
        <f>IF(COUNTIF(Верно!N$3:N$52,$A42)&gt;0,"+",IF(COUNTIF(Верно!N$3:N$52,"\"&amp;$A42)&gt;0,"?",""))</f>
        <v/>
      </c>
      <c r="U42" s="23" t="str">
        <f>IF(COUNTIF(Верно!O$3:O$52,$A42)&gt;0,"+",IF(COUNTIF(Верно!O$3:O$52,"\"&amp;$A42)&gt;0,"?",""))</f>
        <v/>
      </c>
      <c r="V42" s="23" t="str">
        <f>IF(COUNTIF(Верно!P$3:P$52,$A42)&gt;0,"+",IF(COUNTIF(Верно!P$3:P$52,"\"&amp;$A42)&gt;0,"?",""))</f>
        <v/>
      </c>
      <c r="W42" s="23" t="str">
        <f>IF(COUNTIF(Верно!Q$3:Q$52,$A42)&gt;0,"+",IF(COUNTIF(Верно!Q$3:Q$52,"\"&amp;$A42)&gt;0,"?",""))</f>
        <v/>
      </c>
      <c r="X42" s="23" t="str">
        <f>IF(COUNTIF(Верно!R$3:R$52,$A42)&gt;0,"+",IF(COUNTIF(Верно!R$3:R$52,"\"&amp;$A42)&gt;0,"?",""))</f>
        <v/>
      </c>
      <c r="Y42" s="23" t="str">
        <f>IF(COUNTIF(Верно!S$3:S$52,$A42)&gt;0,"+",IF(COUNTIF(Верно!S$3:S$52,"\"&amp;$A42)&gt;0,"?",""))</f>
        <v/>
      </c>
      <c r="Z42" s="23" t="str">
        <f>IF(COUNTIF(Верно!T$3:T$52,$A42)&gt;0,"+",IF(COUNTIF(Верно!T$3:T$52,"\"&amp;$A42)&gt;0,"?",""))</f>
        <v/>
      </c>
      <c r="AA42" s="23" t="str">
        <f>IF(COUNTIF(Верно!U$3:U$52,$A42)&gt;0,"+",IF(COUNTIF(Верно!U$3:U$52,"\"&amp;$A42)&gt;0,"?",""))</f>
        <v/>
      </c>
      <c r="AB42" s="23" t="str">
        <f>IF(COUNTIF(Верно!V$3:V$52,$A42)&gt;0,"+",IF(COUNTIF(Верно!V$3:V$52,"\"&amp;$A42)&gt;0,"?",""))</f>
        <v/>
      </c>
      <c r="AC42" s="23" t="str">
        <f>IF(COUNTIF(Верно!W$3:W$52,$A42)&gt;0,"+",IF(COUNTIF(Верно!W$3:W$52,"\"&amp;$A42)&gt;0,"?",""))</f>
        <v/>
      </c>
      <c r="AD42" s="24" t="str">
        <f>IF(COUNTIF(Верно!X$3:X$52,$A42)&gt;0,"+",IF(COUNTIF(Верно!X$3:X$52,"\"&amp;$A42)&gt;0,"?",""))</f>
        <v/>
      </c>
    </row>
    <row r="43" spans="1:30" x14ac:dyDescent="0.35">
      <c r="A43" s="2"/>
      <c r="B43" s="2" t="str">
        <f ca="1">IF(ISBLANK($A43),"",OFFSET(Команды!A$3,MATCH($A43,OFFSET(Команды!$F$4:$F$53,0,Площадка!$B$1),0),0))</f>
        <v/>
      </c>
      <c r="C43" s="12" t="str">
        <f ca="1">IF(ISBLANK($A43),"",OFFSET(Команды!B$3,MATCH($A43,OFFSET(Команды!$F$4:$F$53,0,Площадка!$B$1),0),0))</f>
        <v/>
      </c>
      <c r="D43" s="12" t="str">
        <f ca="1">IF(ISBLANK($A43),"",OFFSET(Команды!C$3,MATCH($A43,OFFSET(Команды!$F$4:$F$53,0,Площадка!$B$1),0),0))</f>
        <v/>
      </c>
      <c r="E43" s="12" t="str">
        <f t="shared" si="4"/>
        <v/>
      </c>
      <c r="F43" s="16" t="str">
        <f t="shared" si="5"/>
        <v/>
      </c>
      <c r="G43" s="23" t="str">
        <f>IF(COUNTIF(Верно!A$3:A$52,$A43)&gt;0,"+",IF(COUNTIF(Верно!A$3:A$52,"\"&amp;$A43)&gt;0,"?",""))</f>
        <v/>
      </c>
      <c r="H43" s="23" t="str">
        <f>IF(COUNTIF(Верно!B$3:B$52,$A43)&gt;0,"+",IF(COUNTIF(Верно!B$3:B$52,"\"&amp;$A43)&gt;0,"?",""))</f>
        <v/>
      </c>
      <c r="I43" s="23" t="str">
        <f>IF(COUNTIF(Верно!C$3:C$52,$A43)&gt;0,"+",IF(COUNTIF(Верно!C$3:C$52,"\"&amp;$A43)&gt;0,"?",""))</f>
        <v/>
      </c>
      <c r="J43" s="23" t="str">
        <f>IF(COUNTIF(Верно!D$3:D$52,$A43)&gt;0,"+",IF(COUNTIF(Верно!D$3:D$52,"\"&amp;$A43)&gt;0,"?",""))</f>
        <v/>
      </c>
      <c r="K43" s="23" t="str">
        <f>IF(COUNTIF(Верно!E$3:E$52,$A43)&gt;0,"+",IF(COUNTIF(Верно!E$3:E$52,"\"&amp;$A43)&gt;0,"?",""))</f>
        <v/>
      </c>
      <c r="L43" s="23" t="str">
        <f>IF(COUNTIF(Верно!F$3:F$52,$A43)&gt;0,"+",IF(COUNTIF(Верно!F$3:F$52,"\"&amp;$A43)&gt;0,"?",""))</f>
        <v/>
      </c>
      <c r="M43" s="23" t="str">
        <f>IF(COUNTIF(Верно!G$3:G$52,$A43)&gt;0,"+",IF(COUNTIF(Верно!G$3:G$52,"\"&amp;$A43)&gt;0,"?",""))</f>
        <v/>
      </c>
      <c r="N43" s="23" t="str">
        <f>IF(COUNTIF(Верно!H$3:H$52,$A43)&gt;0,"+",IF(COUNTIF(Верно!H$3:H$52,"\"&amp;$A43)&gt;0,"?",""))</f>
        <v/>
      </c>
      <c r="O43" s="23" t="str">
        <f>IF(COUNTIF(Верно!I$3:I$52,$A43)&gt;0,"+",IF(COUNTIF(Верно!I$3:I$52,"\"&amp;$A43)&gt;0,"?",""))</f>
        <v/>
      </c>
      <c r="P43" s="23" t="str">
        <f>IF(COUNTIF(Верно!J$3:J$52,$A43)&gt;0,"+",IF(COUNTIF(Верно!J$3:J$52,"\"&amp;$A43)&gt;0,"?",""))</f>
        <v/>
      </c>
      <c r="Q43" s="23" t="str">
        <f>IF(COUNTIF(Верно!K$3:K$52,$A43)&gt;0,"+",IF(COUNTIF(Верно!K$3:K$52,"\"&amp;$A43)&gt;0,"?",""))</f>
        <v/>
      </c>
      <c r="R43" s="23" t="str">
        <f>IF(COUNTIF(Верно!L$3:L$52,$A43)&gt;0,"+",IF(COUNTIF(Верно!L$3:L$52,"\"&amp;$A43)&gt;0,"?",""))</f>
        <v/>
      </c>
      <c r="S43" s="23" t="str">
        <f>IF(COUNTIF(Верно!M$3:M$52,$A43)&gt;0,"+",IF(COUNTIF(Верно!M$3:M$52,"\"&amp;$A43)&gt;0,"?",""))</f>
        <v/>
      </c>
      <c r="T43" s="23" t="str">
        <f>IF(COUNTIF(Верно!N$3:N$52,$A43)&gt;0,"+",IF(COUNTIF(Верно!N$3:N$52,"\"&amp;$A43)&gt;0,"?",""))</f>
        <v/>
      </c>
      <c r="U43" s="23" t="str">
        <f>IF(COUNTIF(Верно!O$3:O$52,$A43)&gt;0,"+",IF(COUNTIF(Верно!O$3:O$52,"\"&amp;$A43)&gt;0,"?",""))</f>
        <v/>
      </c>
      <c r="V43" s="23" t="str">
        <f>IF(COUNTIF(Верно!P$3:P$52,$A43)&gt;0,"+",IF(COUNTIF(Верно!P$3:P$52,"\"&amp;$A43)&gt;0,"?",""))</f>
        <v/>
      </c>
      <c r="W43" s="23" t="str">
        <f>IF(COUNTIF(Верно!Q$3:Q$52,$A43)&gt;0,"+",IF(COUNTIF(Верно!Q$3:Q$52,"\"&amp;$A43)&gt;0,"?",""))</f>
        <v/>
      </c>
      <c r="X43" s="23" t="str">
        <f>IF(COUNTIF(Верно!R$3:R$52,$A43)&gt;0,"+",IF(COUNTIF(Верно!R$3:R$52,"\"&amp;$A43)&gt;0,"?",""))</f>
        <v/>
      </c>
      <c r="Y43" s="23" t="str">
        <f>IF(COUNTIF(Верно!S$3:S$52,$A43)&gt;0,"+",IF(COUNTIF(Верно!S$3:S$52,"\"&amp;$A43)&gt;0,"?",""))</f>
        <v/>
      </c>
      <c r="Z43" s="23" t="str">
        <f>IF(COUNTIF(Верно!T$3:T$52,$A43)&gt;0,"+",IF(COUNTIF(Верно!T$3:T$52,"\"&amp;$A43)&gt;0,"?",""))</f>
        <v/>
      </c>
      <c r="AA43" s="23" t="str">
        <f>IF(COUNTIF(Верно!U$3:U$52,$A43)&gt;0,"+",IF(COUNTIF(Верно!U$3:U$52,"\"&amp;$A43)&gt;0,"?",""))</f>
        <v/>
      </c>
      <c r="AB43" s="23" t="str">
        <f>IF(COUNTIF(Верно!V$3:V$52,$A43)&gt;0,"+",IF(COUNTIF(Верно!V$3:V$52,"\"&amp;$A43)&gt;0,"?",""))</f>
        <v/>
      </c>
      <c r="AC43" s="23" t="str">
        <f>IF(COUNTIF(Верно!W$3:W$52,$A43)&gt;0,"+",IF(COUNTIF(Верно!W$3:W$52,"\"&amp;$A43)&gt;0,"?",""))</f>
        <v/>
      </c>
      <c r="AD43" s="24" t="str">
        <f>IF(COUNTIF(Верно!X$3:X$52,$A43)&gt;0,"+",IF(COUNTIF(Верно!X$3:X$52,"\"&amp;$A43)&gt;0,"?",""))</f>
        <v/>
      </c>
    </row>
    <row r="44" spans="1:30" x14ac:dyDescent="0.35">
      <c r="A44" s="2"/>
      <c r="B44" s="2" t="str">
        <f ca="1">IF(ISBLANK($A44),"",OFFSET(Команды!A$3,MATCH($A44,OFFSET(Команды!$F$4:$F$53,0,Площадка!$B$1),0),0))</f>
        <v/>
      </c>
      <c r="C44" s="12" t="str">
        <f ca="1">IF(ISBLANK($A44),"",OFFSET(Команды!B$3,MATCH($A44,OFFSET(Команды!$F$4:$F$53,0,Площадка!$B$1),0),0))</f>
        <v/>
      </c>
      <c r="D44" s="12" t="str">
        <f ca="1">IF(ISBLANK($A44),"",OFFSET(Команды!C$3,MATCH($A44,OFFSET(Команды!$F$4:$F$53,0,Площадка!$B$1),0),0))</f>
        <v/>
      </c>
      <c r="E44" s="12" t="str">
        <f t="shared" si="4"/>
        <v/>
      </c>
      <c r="F44" s="16" t="str">
        <f t="shared" si="5"/>
        <v/>
      </c>
      <c r="G44" s="23" t="str">
        <f>IF(COUNTIF(Верно!A$3:A$52,$A44)&gt;0,"+",IF(COUNTIF(Верно!A$3:A$52,"\"&amp;$A44)&gt;0,"?",""))</f>
        <v/>
      </c>
      <c r="H44" s="23" t="str">
        <f>IF(COUNTIF(Верно!B$3:B$52,$A44)&gt;0,"+",IF(COUNTIF(Верно!B$3:B$52,"\"&amp;$A44)&gt;0,"?",""))</f>
        <v/>
      </c>
      <c r="I44" s="23" t="str">
        <f>IF(COUNTIF(Верно!C$3:C$52,$A44)&gt;0,"+",IF(COUNTIF(Верно!C$3:C$52,"\"&amp;$A44)&gt;0,"?",""))</f>
        <v/>
      </c>
      <c r="J44" s="23" t="str">
        <f>IF(COUNTIF(Верно!D$3:D$52,$A44)&gt;0,"+",IF(COUNTIF(Верно!D$3:D$52,"\"&amp;$A44)&gt;0,"?",""))</f>
        <v/>
      </c>
      <c r="K44" s="23" t="str">
        <f>IF(COUNTIF(Верно!E$3:E$52,$A44)&gt;0,"+",IF(COUNTIF(Верно!E$3:E$52,"\"&amp;$A44)&gt;0,"?",""))</f>
        <v/>
      </c>
      <c r="L44" s="23" t="str">
        <f>IF(COUNTIF(Верно!F$3:F$52,$A44)&gt;0,"+",IF(COUNTIF(Верно!F$3:F$52,"\"&amp;$A44)&gt;0,"?",""))</f>
        <v/>
      </c>
      <c r="M44" s="23" t="str">
        <f>IF(COUNTIF(Верно!G$3:G$52,$A44)&gt;0,"+",IF(COUNTIF(Верно!G$3:G$52,"\"&amp;$A44)&gt;0,"?",""))</f>
        <v/>
      </c>
      <c r="N44" s="23" t="str">
        <f>IF(COUNTIF(Верно!H$3:H$52,$A44)&gt;0,"+",IF(COUNTIF(Верно!H$3:H$52,"\"&amp;$A44)&gt;0,"?",""))</f>
        <v/>
      </c>
      <c r="O44" s="23" t="str">
        <f>IF(COUNTIF(Верно!I$3:I$52,$A44)&gt;0,"+",IF(COUNTIF(Верно!I$3:I$52,"\"&amp;$A44)&gt;0,"?",""))</f>
        <v/>
      </c>
      <c r="P44" s="23" t="str">
        <f>IF(COUNTIF(Верно!J$3:J$52,$A44)&gt;0,"+",IF(COUNTIF(Верно!J$3:J$52,"\"&amp;$A44)&gt;0,"?",""))</f>
        <v/>
      </c>
      <c r="Q44" s="23" t="str">
        <f>IF(COUNTIF(Верно!K$3:K$52,$A44)&gt;0,"+",IF(COUNTIF(Верно!K$3:K$52,"\"&amp;$A44)&gt;0,"?",""))</f>
        <v/>
      </c>
      <c r="R44" s="23" t="str">
        <f>IF(COUNTIF(Верно!L$3:L$52,$A44)&gt;0,"+",IF(COUNTIF(Верно!L$3:L$52,"\"&amp;$A44)&gt;0,"?",""))</f>
        <v/>
      </c>
      <c r="S44" s="23" t="str">
        <f>IF(COUNTIF(Верно!M$3:M$52,$A44)&gt;0,"+",IF(COUNTIF(Верно!M$3:M$52,"\"&amp;$A44)&gt;0,"?",""))</f>
        <v/>
      </c>
      <c r="T44" s="23" t="str">
        <f>IF(COUNTIF(Верно!N$3:N$52,$A44)&gt;0,"+",IF(COUNTIF(Верно!N$3:N$52,"\"&amp;$A44)&gt;0,"?",""))</f>
        <v/>
      </c>
      <c r="U44" s="23" t="str">
        <f>IF(COUNTIF(Верно!O$3:O$52,$A44)&gt;0,"+",IF(COUNTIF(Верно!O$3:O$52,"\"&amp;$A44)&gt;0,"?",""))</f>
        <v/>
      </c>
      <c r="V44" s="23" t="str">
        <f>IF(COUNTIF(Верно!P$3:P$52,$A44)&gt;0,"+",IF(COUNTIF(Верно!P$3:P$52,"\"&amp;$A44)&gt;0,"?",""))</f>
        <v/>
      </c>
      <c r="W44" s="23" t="str">
        <f>IF(COUNTIF(Верно!Q$3:Q$52,$A44)&gt;0,"+",IF(COUNTIF(Верно!Q$3:Q$52,"\"&amp;$A44)&gt;0,"?",""))</f>
        <v/>
      </c>
      <c r="X44" s="23" t="str">
        <f>IF(COUNTIF(Верно!R$3:R$52,$A44)&gt;0,"+",IF(COUNTIF(Верно!R$3:R$52,"\"&amp;$A44)&gt;0,"?",""))</f>
        <v/>
      </c>
      <c r="Y44" s="23" t="str">
        <f>IF(COUNTIF(Верно!S$3:S$52,$A44)&gt;0,"+",IF(COUNTIF(Верно!S$3:S$52,"\"&amp;$A44)&gt;0,"?",""))</f>
        <v/>
      </c>
      <c r="Z44" s="23" t="str">
        <f>IF(COUNTIF(Верно!T$3:T$52,$A44)&gt;0,"+",IF(COUNTIF(Верно!T$3:T$52,"\"&amp;$A44)&gt;0,"?",""))</f>
        <v/>
      </c>
      <c r="AA44" s="23" t="str">
        <f>IF(COUNTIF(Верно!U$3:U$52,$A44)&gt;0,"+",IF(COUNTIF(Верно!U$3:U$52,"\"&amp;$A44)&gt;0,"?",""))</f>
        <v/>
      </c>
      <c r="AB44" s="23" t="str">
        <f>IF(COUNTIF(Верно!V$3:V$52,$A44)&gt;0,"+",IF(COUNTIF(Верно!V$3:V$52,"\"&amp;$A44)&gt;0,"?",""))</f>
        <v/>
      </c>
      <c r="AC44" s="23" t="str">
        <f>IF(COUNTIF(Верно!W$3:W$52,$A44)&gt;0,"+",IF(COUNTIF(Верно!W$3:W$52,"\"&amp;$A44)&gt;0,"?",""))</f>
        <v/>
      </c>
      <c r="AD44" s="24" t="str">
        <f>IF(COUNTIF(Верно!X$3:X$52,$A44)&gt;0,"+",IF(COUNTIF(Верно!X$3:X$52,"\"&amp;$A44)&gt;0,"?",""))</f>
        <v/>
      </c>
    </row>
    <row r="45" spans="1:30" x14ac:dyDescent="0.35">
      <c r="A45" s="2"/>
      <c r="B45" s="2" t="str">
        <f ca="1">IF(ISBLANK($A45),"",OFFSET(Команды!A$3,MATCH($A45,OFFSET(Команды!$F$4:$F$53,0,Площадка!$B$1),0),0))</f>
        <v/>
      </c>
      <c r="C45" s="12" t="str">
        <f ca="1">IF(ISBLANK($A45),"",OFFSET(Команды!B$3,MATCH($A45,OFFSET(Команды!$F$4:$F$53,0,Площадка!$B$1),0),0))</f>
        <v/>
      </c>
      <c r="D45" s="12" t="str">
        <f ca="1">IF(ISBLANK($A45),"",OFFSET(Команды!C$3,MATCH($A45,OFFSET(Команды!$F$4:$F$53,0,Площадка!$B$1),0),0))</f>
        <v/>
      </c>
      <c r="E45" s="12" t="str">
        <f t="shared" si="4"/>
        <v/>
      </c>
      <c r="F45" s="16" t="str">
        <f t="shared" si="5"/>
        <v/>
      </c>
      <c r="G45" s="23" t="str">
        <f>IF(COUNTIF(Верно!A$3:A$52,$A45)&gt;0,"+",IF(COUNTIF(Верно!A$3:A$52,"\"&amp;$A45)&gt;0,"?",""))</f>
        <v/>
      </c>
      <c r="H45" s="23" t="str">
        <f>IF(COUNTIF(Верно!B$3:B$52,$A45)&gt;0,"+",IF(COUNTIF(Верно!B$3:B$52,"\"&amp;$A45)&gt;0,"?",""))</f>
        <v/>
      </c>
      <c r="I45" s="23" t="str">
        <f>IF(COUNTIF(Верно!C$3:C$52,$A45)&gt;0,"+",IF(COUNTIF(Верно!C$3:C$52,"\"&amp;$A45)&gt;0,"?",""))</f>
        <v/>
      </c>
      <c r="J45" s="23" t="str">
        <f>IF(COUNTIF(Верно!D$3:D$52,$A45)&gt;0,"+",IF(COUNTIF(Верно!D$3:D$52,"\"&amp;$A45)&gt;0,"?",""))</f>
        <v/>
      </c>
      <c r="K45" s="23" t="str">
        <f>IF(COUNTIF(Верно!E$3:E$52,$A45)&gt;0,"+",IF(COUNTIF(Верно!E$3:E$52,"\"&amp;$A45)&gt;0,"?",""))</f>
        <v/>
      </c>
      <c r="L45" s="23" t="str">
        <f>IF(COUNTIF(Верно!F$3:F$52,$A45)&gt;0,"+",IF(COUNTIF(Верно!F$3:F$52,"\"&amp;$A45)&gt;0,"?",""))</f>
        <v/>
      </c>
      <c r="M45" s="23" t="str">
        <f>IF(COUNTIF(Верно!G$3:G$52,$A45)&gt;0,"+",IF(COUNTIF(Верно!G$3:G$52,"\"&amp;$A45)&gt;0,"?",""))</f>
        <v/>
      </c>
      <c r="N45" s="23" t="str">
        <f>IF(COUNTIF(Верно!H$3:H$52,$A45)&gt;0,"+",IF(COUNTIF(Верно!H$3:H$52,"\"&amp;$A45)&gt;0,"?",""))</f>
        <v/>
      </c>
      <c r="O45" s="23" t="str">
        <f>IF(COUNTIF(Верно!I$3:I$52,$A45)&gt;0,"+",IF(COUNTIF(Верно!I$3:I$52,"\"&amp;$A45)&gt;0,"?",""))</f>
        <v/>
      </c>
      <c r="P45" s="23" t="str">
        <f>IF(COUNTIF(Верно!J$3:J$52,$A45)&gt;0,"+",IF(COUNTIF(Верно!J$3:J$52,"\"&amp;$A45)&gt;0,"?",""))</f>
        <v/>
      </c>
      <c r="Q45" s="23" t="str">
        <f>IF(COUNTIF(Верно!K$3:K$52,$A45)&gt;0,"+",IF(COUNTIF(Верно!K$3:K$52,"\"&amp;$A45)&gt;0,"?",""))</f>
        <v/>
      </c>
      <c r="R45" s="23" t="str">
        <f>IF(COUNTIF(Верно!L$3:L$52,$A45)&gt;0,"+",IF(COUNTIF(Верно!L$3:L$52,"\"&amp;$A45)&gt;0,"?",""))</f>
        <v/>
      </c>
      <c r="S45" s="23" t="str">
        <f>IF(COUNTIF(Верно!M$3:M$52,$A45)&gt;0,"+",IF(COUNTIF(Верно!M$3:M$52,"\"&amp;$A45)&gt;0,"?",""))</f>
        <v/>
      </c>
      <c r="T45" s="23" t="str">
        <f>IF(COUNTIF(Верно!N$3:N$52,$A45)&gt;0,"+",IF(COUNTIF(Верно!N$3:N$52,"\"&amp;$A45)&gt;0,"?",""))</f>
        <v/>
      </c>
      <c r="U45" s="23" t="str">
        <f>IF(COUNTIF(Верно!O$3:O$52,$A45)&gt;0,"+",IF(COUNTIF(Верно!O$3:O$52,"\"&amp;$A45)&gt;0,"?",""))</f>
        <v/>
      </c>
      <c r="V45" s="23" t="str">
        <f>IF(COUNTIF(Верно!P$3:P$52,$A45)&gt;0,"+",IF(COUNTIF(Верно!P$3:P$52,"\"&amp;$A45)&gt;0,"?",""))</f>
        <v/>
      </c>
      <c r="W45" s="23" t="str">
        <f>IF(COUNTIF(Верно!Q$3:Q$52,$A45)&gt;0,"+",IF(COUNTIF(Верно!Q$3:Q$52,"\"&amp;$A45)&gt;0,"?",""))</f>
        <v/>
      </c>
      <c r="X45" s="23" t="str">
        <f>IF(COUNTIF(Верно!R$3:R$52,$A45)&gt;0,"+",IF(COUNTIF(Верно!R$3:R$52,"\"&amp;$A45)&gt;0,"?",""))</f>
        <v/>
      </c>
      <c r="Y45" s="23" t="str">
        <f>IF(COUNTIF(Верно!S$3:S$52,$A45)&gt;0,"+",IF(COUNTIF(Верно!S$3:S$52,"\"&amp;$A45)&gt;0,"?",""))</f>
        <v/>
      </c>
      <c r="Z45" s="23" t="str">
        <f>IF(COUNTIF(Верно!T$3:T$52,$A45)&gt;0,"+",IF(COUNTIF(Верно!T$3:T$52,"\"&amp;$A45)&gt;0,"?",""))</f>
        <v/>
      </c>
      <c r="AA45" s="23" t="str">
        <f>IF(COUNTIF(Верно!U$3:U$52,$A45)&gt;0,"+",IF(COUNTIF(Верно!U$3:U$52,"\"&amp;$A45)&gt;0,"?",""))</f>
        <v/>
      </c>
      <c r="AB45" s="23" t="str">
        <f>IF(COUNTIF(Верно!V$3:V$52,$A45)&gt;0,"+",IF(COUNTIF(Верно!V$3:V$52,"\"&amp;$A45)&gt;0,"?",""))</f>
        <v/>
      </c>
      <c r="AC45" s="23" t="str">
        <f>IF(COUNTIF(Верно!W$3:W$52,$A45)&gt;0,"+",IF(COUNTIF(Верно!W$3:W$52,"\"&amp;$A45)&gt;0,"?",""))</f>
        <v/>
      </c>
      <c r="AD45" s="24" t="str">
        <f>IF(COUNTIF(Верно!X$3:X$52,$A45)&gt;0,"+",IF(COUNTIF(Верно!X$3:X$52,"\"&amp;$A45)&gt;0,"?",""))</f>
        <v/>
      </c>
    </row>
    <row r="46" spans="1:30" x14ac:dyDescent="0.35">
      <c r="A46" s="2"/>
      <c r="B46" s="2" t="str">
        <f ca="1">IF(ISBLANK($A46),"",OFFSET(Команды!A$3,MATCH($A46,OFFSET(Команды!$F$4:$F$53,0,Площадка!$B$1),0),0))</f>
        <v/>
      </c>
      <c r="C46" s="12" t="str">
        <f ca="1">IF(ISBLANK($A46),"",OFFSET(Команды!B$3,MATCH($A46,OFFSET(Команды!$F$4:$F$53,0,Площадка!$B$1),0),0))</f>
        <v/>
      </c>
      <c r="D46" s="12" t="str">
        <f ca="1">IF(ISBLANK($A46),"",OFFSET(Команды!C$3,MATCH($A46,OFFSET(Команды!$F$4:$F$53,0,Площадка!$B$1),0),0))</f>
        <v/>
      </c>
      <c r="E46" s="12" t="str">
        <f t="shared" si="4"/>
        <v/>
      </c>
      <c r="F46" s="16" t="str">
        <f t="shared" si="5"/>
        <v/>
      </c>
      <c r="G46" s="23" t="str">
        <f>IF(COUNTIF(Верно!A$3:A$52,$A46)&gt;0,"+",IF(COUNTIF(Верно!A$3:A$52,"\"&amp;$A46)&gt;0,"?",""))</f>
        <v/>
      </c>
      <c r="H46" s="23" t="str">
        <f>IF(COUNTIF(Верно!B$3:B$52,$A46)&gt;0,"+",IF(COUNTIF(Верно!B$3:B$52,"\"&amp;$A46)&gt;0,"?",""))</f>
        <v/>
      </c>
      <c r="I46" s="23" t="str">
        <f>IF(COUNTIF(Верно!C$3:C$52,$A46)&gt;0,"+",IF(COUNTIF(Верно!C$3:C$52,"\"&amp;$A46)&gt;0,"?",""))</f>
        <v/>
      </c>
      <c r="J46" s="23" t="str">
        <f>IF(COUNTIF(Верно!D$3:D$52,$A46)&gt;0,"+",IF(COUNTIF(Верно!D$3:D$52,"\"&amp;$A46)&gt;0,"?",""))</f>
        <v/>
      </c>
      <c r="K46" s="23" t="str">
        <f>IF(COUNTIF(Верно!E$3:E$52,$A46)&gt;0,"+",IF(COUNTIF(Верно!E$3:E$52,"\"&amp;$A46)&gt;0,"?",""))</f>
        <v/>
      </c>
      <c r="L46" s="23" t="str">
        <f>IF(COUNTIF(Верно!F$3:F$52,$A46)&gt;0,"+",IF(COUNTIF(Верно!F$3:F$52,"\"&amp;$A46)&gt;0,"?",""))</f>
        <v/>
      </c>
      <c r="M46" s="23" t="str">
        <f>IF(COUNTIF(Верно!G$3:G$52,$A46)&gt;0,"+",IF(COUNTIF(Верно!G$3:G$52,"\"&amp;$A46)&gt;0,"?",""))</f>
        <v/>
      </c>
      <c r="N46" s="23" t="str">
        <f>IF(COUNTIF(Верно!H$3:H$52,$A46)&gt;0,"+",IF(COUNTIF(Верно!H$3:H$52,"\"&amp;$A46)&gt;0,"?",""))</f>
        <v/>
      </c>
      <c r="O46" s="23" t="str">
        <f>IF(COUNTIF(Верно!I$3:I$52,$A46)&gt;0,"+",IF(COUNTIF(Верно!I$3:I$52,"\"&amp;$A46)&gt;0,"?",""))</f>
        <v/>
      </c>
      <c r="P46" s="23" t="str">
        <f>IF(COUNTIF(Верно!J$3:J$52,$A46)&gt;0,"+",IF(COUNTIF(Верно!J$3:J$52,"\"&amp;$A46)&gt;0,"?",""))</f>
        <v/>
      </c>
      <c r="Q46" s="23" t="str">
        <f>IF(COUNTIF(Верно!K$3:K$52,$A46)&gt;0,"+",IF(COUNTIF(Верно!K$3:K$52,"\"&amp;$A46)&gt;0,"?",""))</f>
        <v/>
      </c>
      <c r="R46" s="23" t="str">
        <f>IF(COUNTIF(Верно!L$3:L$52,$A46)&gt;0,"+",IF(COUNTIF(Верно!L$3:L$52,"\"&amp;$A46)&gt;0,"?",""))</f>
        <v/>
      </c>
      <c r="S46" s="23" t="str">
        <f>IF(COUNTIF(Верно!M$3:M$52,$A46)&gt;0,"+",IF(COUNTIF(Верно!M$3:M$52,"\"&amp;$A46)&gt;0,"?",""))</f>
        <v/>
      </c>
      <c r="T46" s="23" t="str">
        <f>IF(COUNTIF(Верно!N$3:N$52,$A46)&gt;0,"+",IF(COUNTIF(Верно!N$3:N$52,"\"&amp;$A46)&gt;0,"?",""))</f>
        <v/>
      </c>
      <c r="U46" s="23" t="str">
        <f>IF(COUNTIF(Верно!O$3:O$52,$A46)&gt;0,"+",IF(COUNTIF(Верно!O$3:O$52,"\"&amp;$A46)&gt;0,"?",""))</f>
        <v/>
      </c>
      <c r="V46" s="23" t="str">
        <f>IF(COUNTIF(Верно!P$3:P$52,$A46)&gt;0,"+",IF(COUNTIF(Верно!P$3:P$52,"\"&amp;$A46)&gt;0,"?",""))</f>
        <v/>
      </c>
      <c r="W46" s="23" t="str">
        <f>IF(COUNTIF(Верно!Q$3:Q$52,$A46)&gt;0,"+",IF(COUNTIF(Верно!Q$3:Q$52,"\"&amp;$A46)&gt;0,"?",""))</f>
        <v/>
      </c>
      <c r="X46" s="23" t="str">
        <f>IF(COUNTIF(Верно!R$3:R$52,$A46)&gt;0,"+",IF(COUNTIF(Верно!R$3:R$52,"\"&amp;$A46)&gt;0,"?",""))</f>
        <v/>
      </c>
      <c r="Y46" s="23" t="str">
        <f>IF(COUNTIF(Верно!S$3:S$52,$A46)&gt;0,"+",IF(COUNTIF(Верно!S$3:S$52,"\"&amp;$A46)&gt;0,"?",""))</f>
        <v/>
      </c>
      <c r="Z46" s="23" t="str">
        <f>IF(COUNTIF(Верно!T$3:T$52,$A46)&gt;0,"+",IF(COUNTIF(Верно!T$3:T$52,"\"&amp;$A46)&gt;0,"?",""))</f>
        <v/>
      </c>
      <c r="AA46" s="23" t="str">
        <f>IF(COUNTIF(Верно!U$3:U$52,$A46)&gt;0,"+",IF(COUNTIF(Верно!U$3:U$52,"\"&amp;$A46)&gt;0,"?",""))</f>
        <v/>
      </c>
      <c r="AB46" s="23" t="str">
        <f>IF(COUNTIF(Верно!V$3:V$52,$A46)&gt;0,"+",IF(COUNTIF(Верно!V$3:V$52,"\"&amp;$A46)&gt;0,"?",""))</f>
        <v/>
      </c>
      <c r="AC46" s="23" t="str">
        <f>IF(COUNTIF(Верно!W$3:W$52,$A46)&gt;0,"+",IF(COUNTIF(Верно!W$3:W$52,"\"&amp;$A46)&gt;0,"?",""))</f>
        <v/>
      </c>
      <c r="AD46" s="24" t="str">
        <f>IF(COUNTIF(Верно!X$3:X$52,$A46)&gt;0,"+",IF(COUNTIF(Верно!X$3:X$52,"\"&amp;$A46)&gt;0,"?",""))</f>
        <v/>
      </c>
    </row>
    <row r="47" spans="1:30" x14ac:dyDescent="0.35">
      <c r="A47" s="2"/>
      <c r="B47" s="2" t="str">
        <f ca="1">IF(ISBLANK($A47),"",OFFSET(Команды!A$3,MATCH($A47,OFFSET(Команды!$F$4:$F$53,0,Площадка!$B$1),0),0))</f>
        <v/>
      </c>
      <c r="C47" s="12" t="str">
        <f ca="1">IF(ISBLANK($A47),"",OFFSET(Команды!B$3,MATCH($A47,OFFSET(Команды!$F$4:$F$53,0,Площадка!$B$1),0),0))</f>
        <v/>
      </c>
      <c r="D47" s="12" t="str">
        <f ca="1">IF(ISBLANK($A47),"",OFFSET(Команды!C$3,MATCH($A47,OFFSET(Команды!$F$4:$F$53,0,Площадка!$B$1),0),0))</f>
        <v/>
      </c>
      <c r="E47" s="12" t="str">
        <f t="shared" si="4"/>
        <v/>
      </c>
      <c r="F47" s="16" t="str">
        <f t="shared" si="5"/>
        <v/>
      </c>
      <c r="G47" s="23" t="str">
        <f>IF(COUNTIF(Верно!A$3:A$52,$A47)&gt;0,"+",IF(COUNTIF(Верно!A$3:A$52,"\"&amp;$A47)&gt;0,"?",""))</f>
        <v/>
      </c>
      <c r="H47" s="23" t="str">
        <f>IF(COUNTIF(Верно!B$3:B$52,$A47)&gt;0,"+",IF(COUNTIF(Верно!B$3:B$52,"\"&amp;$A47)&gt;0,"?",""))</f>
        <v/>
      </c>
      <c r="I47" s="23" t="str">
        <f>IF(COUNTIF(Верно!C$3:C$52,$A47)&gt;0,"+",IF(COUNTIF(Верно!C$3:C$52,"\"&amp;$A47)&gt;0,"?",""))</f>
        <v/>
      </c>
      <c r="J47" s="23" t="str">
        <f>IF(COUNTIF(Верно!D$3:D$52,$A47)&gt;0,"+",IF(COUNTIF(Верно!D$3:D$52,"\"&amp;$A47)&gt;0,"?",""))</f>
        <v/>
      </c>
      <c r="K47" s="23" t="str">
        <f>IF(COUNTIF(Верно!E$3:E$52,$A47)&gt;0,"+",IF(COUNTIF(Верно!E$3:E$52,"\"&amp;$A47)&gt;0,"?",""))</f>
        <v/>
      </c>
      <c r="L47" s="23" t="str">
        <f>IF(COUNTIF(Верно!F$3:F$52,$A47)&gt;0,"+",IF(COUNTIF(Верно!F$3:F$52,"\"&amp;$A47)&gt;0,"?",""))</f>
        <v/>
      </c>
      <c r="M47" s="23" t="str">
        <f>IF(COUNTIF(Верно!G$3:G$52,$A47)&gt;0,"+",IF(COUNTIF(Верно!G$3:G$52,"\"&amp;$A47)&gt;0,"?",""))</f>
        <v/>
      </c>
      <c r="N47" s="23" t="str">
        <f>IF(COUNTIF(Верно!H$3:H$52,$A47)&gt;0,"+",IF(COUNTIF(Верно!H$3:H$52,"\"&amp;$A47)&gt;0,"?",""))</f>
        <v/>
      </c>
      <c r="O47" s="23" t="str">
        <f>IF(COUNTIF(Верно!I$3:I$52,$A47)&gt;0,"+",IF(COUNTIF(Верно!I$3:I$52,"\"&amp;$A47)&gt;0,"?",""))</f>
        <v/>
      </c>
      <c r="P47" s="23" t="str">
        <f>IF(COUNTIF(Верно!J$3:J$52,$A47)&gt;0,"+",IF(COUNTIF(Верно!J$3:J$52,"\"&amp;$A47)&gt;0,"?",""))</f>
        <v/>
      </c>
      <c r="Q47" s="23" t="str">
        <f>IF(COUNTIF(Верно!K$3:K$52,$A47)&gt;0,"+",IF(COUNTIF(Верно!K$3:K$52,"\"&amp;$A47)&gt;0,"?",""))</f>
        <v/>
      </c>
      <c r="R47" s="23" t="str">
        <f>IF(COUNTIF(Верно!L$3:L$52,$A47)&gt;0,"+",IF(COUNTIF(Верно!L$3:L$52,"\"&amp;$A47)&gt;0,"?",""))</f>
        <v/>
      </c>
      <c r="S47" s="23" t="str">
        <f>IF(COUNTIF(Верно!M$3:M$52,$A47)&gt;0,"+",IF(COUNTIF(Верно!M$3:M$52,"\"&amp;$A47)&gt;0,"?",""))</f>
        <v/>
      </c>
      <c r="T47" s="23" t="str">
        <f>IF(COUNTIF(Верно!N$3:N$52,$A47)&gt;0,"+",IF(COUNTIF(Верно!N$3:N$52,"\"&amp;$A47)&gt;0,"?",""))</f>
        <v/>
      </c>
      <c r="U47" s="23" t="str">
        <f>IF(COUNTIF(Верно!O$3:O$52,$A47)&gt;0,"+",IF(COUNTIF(Верно!O$3:O$52,"\"&amp;$A47)&gt;0,"?",""))</f>
        <v/>
      </c>
      <c r="V47" s="23" t="str">
        <f>IF(COUNTIF(Верно!P$3:P$52,$A47)&gt;0,"+",IF(COUNTIF(Верно!P$3:P$52,"\"&amp;$A47)&gt;0,"?",""))</f>
        <v/>
      </c>
      <c r="W47" s="23" t="str">
        <f>IF(COUNTIF(Верно!Q$3:Q$52,$A47)&gt;0,"+",IF(COUNTIF(Верно!Q$3:Q$52,"\"&amp;$A47)&gt;0,"?",""))</f>
        <v/>
      </c>
      <c r="X47" s="23" t="str">
        <f>IF(COUNTIF(Верно!R$3:R$52,$A47)&gt;0,"+",IF(COUNTIF(Верно!R$3:R$52,"\"&amp;$A47)&gt;0,"?",""))</f>
        <v/>
      </c>
      <c r="Y47" s="23" t="str">
        <f>IF(COUNTIF(Верно!S$3:S$52,$A47)&gt;0,"+",IF(COUNTIF(Верно!S$3:S$52,"\"&amp;$A47)&gt;0,"?",""))</f>
        <v/>
      </c>
      <c r="Z47" s="23" t="str">
        <f>IF(COUNTIF(Верно!T$3:T$52,$A47)&gt;0,"+",IF(COUNTIF(Верно!T$3:T$52,"\"&amp;$A47)&gt;0,"?",""))</f>
        <v/>
      </c>
      <c r="AA47" s="23" t="str">
        <f>IF(COUNTIF(Верно!U$3:U$52,$A47)&gt;0,"+",IF(COUNTIF(Верно!U$3:U$52,"\"&amp;$A47)&gt;0,"?",""))</f>
        <v/>
      </c>
      <c r="AB47" s="23" t="str">
        <f>IF(COUNTIF(Верно!V$3:V$52,$A47)&gt;0,"+",IF(COUNTIF(Верно!V$3:V$52,"\"&amp;$A47)&gt;0,"?",""))</f>
        <v/>
      </c>
      <c r="AC47" s="23" t="str">
        <f>IF(COUNTIF(Верно!W$3:W$52,$A47)&gt;0,"+",IF(COUNTIF(Верно!W$3:W$52,"\"&amp;$A47)&gt;0,"?",""))</f>
        <v/>
      </c>
      <c r="AD47" s="24" t="str">
        <f>IF(COUNTIF(Верно!X$3:X$52,$A47)&gt;0,"+",IF(COUNTIF(Верно!X$3:X$52,"\"&amp;$A47)&gt;0,"?",""))</f>
        <v/>
      </c>
    </row>
    <row r="48" spans="1:30" x14ac:dyDescent="0.35">
      <c r="A48" s="2"/>
      <c r="B48" s="2" t="str">
        <f ca="1">IF(ISBLANK($A48),"",OFFSET(Команды!A$3,MATCH($A48,OFFSET(Команды!$F$4:$F$53,0,Площадка!$B$1),0),0))</f>
        <v/>
      </c>
      <c r="C48" s="12" t="str">
        <f ca="1">IF(ISBLANK($A48),"",OFFSET(Команды!B$3,MATCH($A48,OFFSET(Команды!$F$4:$F$53,0,Площадка!$B$1),0),0))</f>
        <v/>
      </c>
      <c r="D48" s="12" t="str">
        <f ca="1">IF(ISBLANK($A48),"",OFFSET(Команды!C$3,MATCH($A48,OFFSET(Команды!$F$4:$F$53,0,Площадка!$B$1),0),0))</f>
        <v/>
      </c>
      <c r="E48" s="12" t="str">
        <f t="shared" si="4"/>
        <v/>
      </c>
      <c r="F48" s="16" t="str">
        <f t="shared" si="5"/>
        <v/>
      </c>
      <c r="G48" s="23" t="str">
        <f>IF(COUNTIF(Верно!A$3:A$52,$A48)&gt;0,"+",IF(COUNTIF(Верно!A$3:A$52,"\"&amp;$A48)&gt;0,"?",""))</f>
        <v/>
      </c>
      <c r="H48" s="23" t="str">
        <f>IF(COUNTIF(Верно!B$3:B$52,$A48)&gt;0,"+",IF(COUNTIF(Верно!B$3:B$52,"\"&amp;$A48)&gt;0,"?",""))</f>
        <v/>
      </c>
      <c r="I48" s="23" t="str">
        <f>IF(COUNTIF(Верно!C$3:C$52,$A48)&gt;0,"+",IF(COUNTIF(Верно!C$3:C$52,"\"&amp;$A48)&gt;0,"?",""))</f>
        <v/>
      </c>
      <c r="J48" s="23" t="str">
        <f>IF(COUNTIF(Верно!D$3:D$52,$A48)&gt;0,"+",IF(COUNTIF(Верно!D$3:D$52,"\"&amp;$A48)&gt;0,"?",""))</f>
        <v/>
      </c>
      <c r="K48" s="23" t="str">
        <f>IF(COUNTIF(Верно!E$3:E$52,$A48)&gt;0,"+",IF(COUNTIF(Верно!E$3:E$52,"\"&amp;$A48)&gt;0,"?",""))</f>
        <v/>
      </c>
      <c r="L48" s="23" t="str">
        <f>IF(COUNTIF(Верно!F$3:F$52,$A48)&gt;0,"+",IF(COUNTIF(Верно!F$3:F$52,"\"&amp;$A48)&gt;0,"?",""))</f>
        <v/>
      </c>
      <c r="M48" s="23" t="str">
        <f>IF(COUNTIF(Верно!G$3:G$52,$A48)&gt;0,"+",IF(COUNTIF(Верно!G$3:G$52,"\"&amp;$A48)&gt;0,"?",""))</f>
        <v/>
      </c>
      <c r="N48" s="23" t="str">
        <f>IF(COUNTIF(Верно!H$3:H$52,$A48)&gt;0,"+",IF(COUNTIF(Верно!H$3:H$52,"\"&amp;$A48)&gt;0,"?",""))</f>
        <v/>
      </c>
      <c r="O48" s="23" t="str">
        <f>IF(COUNTIF(Верно!I$3:I$52,$A48)&gt;0,"+",IF(COUNTIF(Верно!I$3:I$52,"\"&amp;$A48)&gt;0,"?",""))</f>
        <v/>
      </c>
      <c r="P48" s="23" t="str">
        <f>IF(COUNTIF(Верно!J$3:J$52,$A48)&gt;0,"+",IF(COUNTIF(Верно!J$3:J$52,"\"&amp;$A48)&gt;0,"?",""))</f>
        <v/>
      </c>
      <c r="Q48" s="23" t="str">
        <f>IF(COUNTIF(Верно!K$3:K$52,$A48)&gt;0,"+",IF(COUNTIF(Верно!K$3:K$52,"\"&amp;$A48)&gt;0,"?",""))</f>
        <v/>
      </c>
      <c r="R48" s="23" t="str">
        <f>IF(COUNTIF(Верно!L$3:L$52,$A48)&gt;0,"+",IF(COUNTIF(Верно!L$3:L$52,"\"&amp;$A48)&gt;0,"?",""))</f>
        <v/>
      </c>
      <c r="S48" s="23" t="str">
        <f>IF(COUNTIF(Верно!M$3:M$52,$A48)&gt;0,"+",IF(COUNTIF(Верно!M$3:M$52,"\"&amp;$A48)&gt;0,"?",""))</f>
        <v/>
      </c>
      <c r="T48" s="23" t="str">
        <f>IF(COUNTIF(Верно!N$3:N$52,$A48)&gt;0,"+",IF(COUNTIF(Верно!N$3:N$52,"\"&amp;$A48)&gt;0,"?",""))</f>
        <v/>
      </c>
      <c r="U48" s="23" t="str">
        <f>IF(COUNTIF(Верно!O$3:O$52,$A48)&gt;0,"+",IF(COUNTIF(Верно!O$3:O$52,"\"&amp;$A48)&gt;0,"?",""))</f>
        <v/>
      </c>
      <c r="V48" s="23" t="str">
        <f>IF(COUNTIF(Верно!P$3:P$52,$A48)&gt;0,"+",IF(COUNTIF(Верно!P$3:P$52,"\"&amp;$A48)&gt;0,"?",""))</f>
        <v/>
      </c>
      <c r="W48" s="23" t="str">
        <f>IF(COUNTIF(Верно!Q$3:Q$52,$A48)&gt;0,"+",IF(COUNTIF(Верно!Q$3:Q$52,"\"&amp;$A48)&gt;0,"?",""))</f>
        <v/>
      </c>
      <c r="X48" s="23" t="str">
        <f>IF(COUNTIF(Верно!R$3:R$52,$A48)&gt;0,"+",IF(COUNTIF(Верно!R$3:R$52,"\"&amp;$A48)&gt;0,"?",""))</f>
        <v/>
      </c>
      <c r="Y48" s="23" t="str">
        <f>IF(COUNTIF(Верно!S$3:S$52,$A48)&gt;0,"+",IF(COUNTIF(Верно!S$3:S$52,"\"&amp;$A48)&gt;0,"?",""))</f>
        <v/>
      </c>
      <c r="Z48" s="23" t="str">
        <f>IF(COUNTIF(Верно!T$3:T$52,$A48)&gt;0,"+",IF(COUNTIF(Верно!T$3:T$52,"\"&amp;$A48)&gt;0,"?",""))</f>
        <v/>
      </c>
      <c r="AA48" s="23" t="str">
        <f>IF(COUNTIF(Верно!U$3:U$52,$A48)&gt;0,"+",IF(COUNTIF(Верно!U$3:U$52,"\"&amp;$A48)&gt;0,"?",""))</f>
        <v/>
      </c>
      <c r="AB48" s="23" t="str">
        <f>IF(COUNTIF(Верно!V$3:V$52,$A48)&gt;0,"+",IF(COUNTIF(Верно!V$3:V$52,"\"&amp;$A48)&gt;0,"?",""))</f>
        <v/>
      </c>
      <c r="AC48" s="23" t="str">
        <f>IF(COUNTIF(Верно!W$3:W$52,$A48)&gt;0,"+",IF(COUNTIF(Верно!W$3:W$52,"\"&amp;$A48)&gt;0,"?",""))</f>
        <v/>
      </c>
      <c r="AD48" s="24" t="str">
        <f>IF(COUNTIF(Верно!X$3:X$52,$A48)&gt;0,"+",IF(COUNTIF(Верно!X$3:X$52,"\"&amp;$A48)&gt;0,"?",""))</f>
        <v/>
      </c>
    </row>
    <row r="49" spans="1:30" x14ac:dyDescent="0.35">
      <c r="A49" s="2"/>
      <c r="B49" s="2" t="str">
        <f ca="1">IF(ISBLANK($A49),"",OFFSET(Команды!A$3,MATCH($A49,OFFSET(Команды!$F$4:$F$53,0,Площадка!$B$1),0),0))</f>
        <v/>
      </c>
      <c r="C49" s="12" t="str">
        <f ca="1">IF(ISBLANK($A49),"",OFFSET(Команды!B$3,MATCH($A49,OFFSET(Команды!$F$4:$F$53,0,Площадка!$B$1),0),0))</f>
        <v/>
      </c>
      <c r="D49" s="12" t="str">
        <f ca="1">IF(ISBLANK($A49),"",OFFSET(Команды!C$3,MATCH($A49,OFFSET(Команды!$F$4:$F$53,0,Площадка!$B$1),0),0))</f>
        <v/>
      </c>
      <c r="E49" s="12" t="str">
        <f t="shared" si="4"/>
        <v/>
      </c>
      <c r="F49" s="16" t="str">
        <f t="shared" si="5"/>
        <v/>
      </c>
      <c r="G49" s="23" t="str">
        <f>IF(COUNTIF(Верно!A$3:A$52,$A49)&gt;0,"+",IF(COUNTIF(Верно!A$3:A$52,"\"&amp;$A49)&gt;0,"?",""))</f>
        <v/>
      </c>
      <c r="H49" s="23" t="str">
        <f>IF(COUNTIF(Верно!B$3:B$52,$A49)&gt;0,"+",IF(COUNTIF(Верно!B$3:B$52,"\"&amp;$A49)&gt;0,"?",""))</f>
        <v/>
      </c>
      <c r="I49" s="23" t="str">
        <f>IF(COUNTIF(Верно!C$3:C$52,$A49)&gt;0,"+",IF(COUNTIF(Верно!C$3:C$52,"\"&amp;$A49)&gt;0,"?",""))</f>
        <v/>
      </c>
      <c r="J49" s="23" t="str">
        <f>IF(COUNTIF(Верно!D$3:D$52,$A49)&gt;0,"+",IF(COUNTIF(Верно!D$3:D$52,"\"&amp;$A49)&gt;0,"?",""))</f>
        <v/>
      </c>
      <c r="K49" s="23" t="str">
        <f>IF(COUNTIF(Верно!E$3:E$52,$A49)&gt;0,"+",IF(COUNTIF(Верно!E$3:E$52,"\"&amp;$A49)&gt;0,"?",""))</f>
        <v/>
      </c>
      <c r="L49" s="23" t="str">
        <f>IF(COUNTIF(Верно!F$3:F$52,$A49)&gt;0,"+",IF(COUNTIF(Верно!F$3:F$52,"\"&amp;$A49)&gt;0,"?",""))</f>
        <v/>
      </c>
      <c r="M49" s="23" t="str">
        <f>IF(COUNTIF(Верно!G$3:G$52,$A49)&gt;0,"+",IF(COUNTIF(Верно!G$3:G$52,"\"&amp;$A49)&gt;0,"?",""))</f>
        <v/>
      </c>
      <c r="N49" s="23" t="str">
        <f>IF(COUNTIF(Верно!H$3:H$52,$A49)&gt;0,"+",IF(COUNTIF(Верно!H$3:H$52,"\"&amp;$A49)&gt;0,"?",""))</f>
        <v/>
      </c>
      <c r="O49" s="23" t="str">
        <f>IF(COUNTIF(Верно!I$3:I$52,$A49)&gt;0,"+",IF(COUNTIF(Верно!I$3:I$52,"\"&amp;$A49)&gt;0,"?",""))</f>
        <v/>
      </c>
      <c r="P49" s="23" t="str">
        <f>IF(COUNTIF(Верно!J$3:J$52,$A49)&gt;0,"+",IF(COUNTIF(Верно!J$3:J$52,"\"&amp;$A49)&gt;0,"?",""))</f>
        <v/>
      </c>
      <c r="Q49" s="23" t="str">
        <f>IF(COUNTIF(Верно!K$3:K$52,$A49)&gt;0,"+",IF(COUNTIF(Верно!K$3:K$52,"\"&amp;$A49)&gt;0,"?",""))</f>
        <v/>
      </c>
      <c r="R49" s="23" t="str">
        <f>IF(COUNTIF(Верно!L$3:L$52,$A49)&gt;0,"+",IF(COUNTIF(Верно!L$3:L$52,"\"&amp;$A49)&gt;0,"?",""))</f>
        <v/>
      </c>
      <c r="S49" s="23" t="str">
        <f>IF(COUNTIF(Верно!M$3:M$52,$A49)&gt;0,"+",IF(COUNTIF(Верно!M$3:M$52,"\"&amp;$A49)&gt;0,"?",""))</f>
        <v/>
      </c>
      <c r="T49" s="23" t="str">
        <f>IF(COUNTIF(Верно!N$3:N$52,$A49)&gt;0,"+",IF(COUNTIF(Верно!N$3:N$52,"\"&amp;$A49)&gt;0,"?",""))</f>
        <v/>
      </c>
      <c r="U49" s="23" t="str">
        <f>IF(COUNTIF(Верно!O$3:O$52,$A49)&gt;0,"+",IF(COUNTIF(Верно!O$3:O$52,"\"&amp;$A49)&gt;0,"?",""))</f>
        <v/>
      </c>
      <c r="V49" s="23" t="str">
        <f>IF(COUNTIF(Верно!P$3:P$52,$A49)&gt;0,"+",IF(COUNTIF(Верно!P$3:P$52,"\"&amp;$A49)&gt;0,"?",""))</f>
        <v/>
      </c>
      <c r="W49" s="23" t="str">
        <f>IF(COUNTIF(Верно!Q$3:Q$52,$A49)&gt;0,"+",IF(COUNTIF(Верно!Q$3:Q$52,"\"&amp;$A49)&gt;0,"?",""))</f>
        <v/>
      </c>
      <c r="X49" s="23" t="str">
        <f>IF(COUNTIF(Верно!R$3:R$52,$A49)&gt;0,"+",IF(COUNTIF(Верно!R$3:R$52,"\"&amp;$A49)&gt;0,"?",""))</f>
        <v/>
      </c>
      <c r="Y49" s="23" t="str">
        <f>IF(COUNTIF(Верно!S$3:S$52,$A49)&gt;0,"+",IF(COUNTIF(Верно!S$3:S$52,"\"&amp;$A49)&gt;0,"?",""))</f>
        <v/>
      </c>
      <c r="Z49" s="23" t="str">
        <f>IF(COUNTIF(Верно!T$3:T$52,$A49)&gt;0,"+",IF(COUNTIF(Верно!T$3:T$52,"\"&amp;$A49)&gt;0,"?",""))</f>
        <v/>
      </c>
      <c r="AA49" s="23" t="str">
        <f>IF(COUNTIF(Верно!U$3:U$52,$A49)&gt;0,"+",IF(COUNTIF(Верно!U$3:U$52,"\"&amp;$A49)&gt;0,"?",""))</f>
        <v/>
      </c>
      <c r="AB49" s="23" t="str">
        <f>IF(COUNTIF(Верно!V$3:V$52,$A49)&gt;0,"+",IF(COUNTIF(Верно!V$3:V$52,"\"&amp;$A49)&gt;0,"?",""))</f>
        <v/>
      </c>
      <c r="AC49" s="23" t="str">
        <f>IF(COUNTIF(Верно!W$3:W$52,$A49)&gt;0,"+",IF(COUNTIF(Верно!W$3:W$52,"\"&amp;$A49)&gt;0,"?",""))</f>
        <v/>
      </c>
      <c r="AD49" s="24" t="str">
        <f>IF(COUNTIF(Верно!X$3:X$52,$A49)&gt;0,"+",IF(COUNTIF(Верно!X$3:X$52,"\"&amp;$A49)&gt;0,"?",""))</f>
        <v/>
      </c>
    </row>
    <row r="50" spans="1:30" x14ac:dyDescent="0.35">
      <c r="A50" s="2"/>
      <c r="B50" s="2" t="str">
        <f ca="1">IF(ISBLANK($A50),"",OFFSET(Команды!A$3,MATCH($A50,OFFSET(Команды!$F$4:$F$53,0,Площадка!$B$1),0),0))</f>
        <v/>
      </c>
      <c r="C50" s="12" t="str">
        <f ca="1">IF(ISBLANK($A50),"",OFFSET(Команды!B$3,MATCH($A50,OFFSET(Команды!$F$4:$F$53,0,Площадка!$B$1),0),0))</f>
        <v/>
      </c>
      <c r="D50" s="12" t="str">
        <f ca="1">IF(ISBLANK($A50),"",OFFSET(Команды!C$3,MATCH($A50,OFFSET(Команды!$F$4:$F$53,0,Площадка!$B$1),0),0))</f>
        <v/>
      </c>
      <c r="E50" s="12" t="str">
        <f t="shared" si="4"/>
        <v/>
      </c>
      <c r="F50" s="16" t="str">
        <f t="shared" si="5"/>
        <v/>
      </c>
      <c r="G50" s="23" t="str">
        <f>IF(COUNTIF(Верно!A$3:A$52,$A50)&gt;0,"+",IF(COUNTIF(Верно!A$3:A$52,"\"&amp;$A50)&gt;0,"?",""))</f>
        <v/>
      </c>
      <c r="H50" s="23" t="str">
        <f>IF(COUNTIF(Верно!B$3:B$52,$A50)&gt;0,"+",IF(COUNTIF(Верно!B$3:B$52,"\"&amp;$A50)&gt;0,"?",""))</f>
        <v/>
      </c>
      <c r="I50" s="23" t="str">
        <f>IF(COUNTIF(Верно!C$3:C$52,$A50)&gt;0,"+",IF(COUNTIF(Верно!C$3:C$52,"\"&amp;$A50)&gt;0,"?",""))</f>
        <v/>
      </c>
      <c r="J50" s="23" t="str">
        <f>IF(COUNTIF(Верно!D$3:D$52,$A50)&gt;0,"+",IF(COUNTIF(Верно!D$3:D$52,"\"&amp;$A50)&gt;0,"?",""))</f>
        <v/>
      </c>
      <c r="K50" s="23" t="str">
        <f>IF(COUNTIF(Верно!E$3:E$52,$A50)&gt;0,"+",IF(COUNTIF(Верно!E$3:E$52,"\"&amp;$A50)&gt;0,"?",""))</f>
        <v/>
      </c>
      <c r="L50" s="23" t="str">
        <f>IF(COUNTIF(Верно!F$3:F$52,$A50)&gt;0,"+",IF(COUNTIF(Верно!F$3:F$52,"\"&amp;$A50)&gt;0,"?",""))</f>
        <v/>
      </c>
      <c r="M50" s="23" t="str">
        <f>IF(COUNTIF(Верно!G$3:G$52,$A50)&gt;0,"+",IF(COUNTIF(Верно!G$3:G$52,"\"&amp;$A50)&gt;0,"?",""))</f>
        <v/>
      </c>
      <c r="N50" s="23" t="str">
        <f>IF(COUNTIF(Верно!H$3:H$52,$A50)&gt;0,"+",IF(COUNTIF(Верно!H$3:H$52,"\"&amp;$A50)&gt;0,"?",""))</f>
        <v/>
      </c>
      <c r="O50" s="23" t="str">
        <f>IF(COUNTIF(Верно!I$3:I$52,$A50)&gt;0,"+",IF(COUNTIF(Верно!I$3:I$52,"\"&amp;$A50)&gt;0,"?",""))</f>
        <v/>
      </c>
      <c r="P50" s="23" t="str">
        <f>IF(COUNTIF(Верно!J$3:J$52,$A50)&gt;0,"+",IF(COUNTIF(Верно!J$3:J$52,"\"&amp;$A50)&gt;0,"?",""))</f>
        <v/>
      </c>
      <c r="Q50" s="23" t="str">
        <f>IF(COUNTIF(Верно!K$3:K$52,$A50)&gt;0,"+",IF(COUNTIF(Верно!K$3:K$52,"\"&amp;$A50)&gt;0,"?",""))</f>
        <v/>
      </c>
      <c r="R50" s="23" t="str">
        <f>IF(COUNTIF(Верно!L$3:L$52,$A50)&gt;0,"+",IF(COUNTIF(Верно!L$3:L$52,"\"&amp;$A50)&gt;0,"?",""))</f>
        <v/>
      </c>
      <c r="S50" s="23" t="str">
        <f>IF(COUNTIF(Верно!M$3:M$52,$A50)&gt;0,"+",IF(COUNTIF(Верно!M$3:M$52,"\"&amp;$A50)&gt;0,"?",""))</f>
        <v/>
      </c>
      <c r="T50" s="23" t="str">
        <f>IF(COUNTIF(Верно!N$3:N$52,$A50)&gt;0,"+",IF(COUNTIF(Верно!N$3:N$52,"\"&amp;$A50)&gt;0,"?",""))</f>
        <v/>
      </c>
      <c r="U50" s="23" t="str">
        <f>IF(COUNTIF(Верно!O$3:O$52,$A50)&gt;0,"+",IF(COUNTIF(Верно!O$3:O$52,"\"&amp;$A50)&gt;0,"?",""))</f>
        <v/>
      </c>
      <c r="V50" s="23" t="str">
        <f>IF(COUNTIF(Верно!P$3:P$52,$A50)&gt;0,"+",IF(COUNTIF(Верно!P$3:P$52,"\"&amp;$A50)&gt;0,"?",""))</f>
        <v/>
      </c>
      <c r="W50" s="23" t="str">
        <f>IF(COUNTIF(Верно!Q$3:Q$52,$A50)&gt;0,"+",IF(COUNTIF(Верно!Q$3:Q$52,"\"&amp;$A50)&gt;0,"?",""))</f>
        <v/>
      </c>
      <c r="X50" s="23" t="str">
        <f>IF(COUNTIF(Верно!R$3:R$52,$A50)&gt;0,"+",IF(COUNTIF(Верно!R$3:R$52,"\"&amp;$A50)&gt;0,"?",""))</f>
        <v/>
      </c>
      <c r="Y50" s="23" t="str">
        <f>IF(COUNTIF(Верно!S$3:S$52,$A50)&gt;0,"+",IF(COUNTIF(Верно!S$3:S$52,"\"&amp;$A50)&gt;0,"?",""))</f>
        <v/>
      </c>
      <c r="Z50" s="23" t="str">
        <f>IF(COUNTIF(Верно!T$3:T$52,$A50)&gt;0,"+",IF(COUNTIF(Верно!T$3:T$52,"\"&amp;$A50)&gt;0,"?",""))</f>
        <v/>
      </c>
      <c r="AA50" s="23" t="str">
        <f>IF(COUNTIF(Верно!U$3:U$52,$A50)&gt;0,"+",IF(COUNTIF(Верно!U$3:U$52,"\"&amp;$A50)&gt;0,"?",""))</f>
        <v/>
      </c>
      <c r="AB50" s="23" t="str">
        <f>IF(COUNTIF(Верно!V$3:V$52,$A50)&gt;0,"+",IF(COUNTIF(Верно!V$3:V$52,"\"&amp;$A50)&gt;0,"?",""))</f>
        <v/>
      </c>
      <c r="AC50" s="23" t="str">
        <f>IF(COUNTIF(Верно!W$3:W$52,$A50)&gt;0,"+",IF(COUNTIF(Верно!W$3:W$52,"\"&amp;$A50)&gt;0,"?",""))</f>
        <v/>
      </c>
      <c r="AD50" s="24" t="str">
        <f>IF(COUNTIF(Верно!X$3:X$52,$A50)&gt;0,"+",IF(COUNTIF(Верно!X$3:X$52,"\"&amp;$A50)&gt;0,"?",""))</f>
        <v/>
      </c>
    </row>
    <row r="51" spans="1:30" x14ac:dyDescent="0.35">
      <c r="A51" s="2"/>
      <c r="B51" s="2" t="str">
        <f ca="1">IF(ISBLANK($A51),"",OFFSET(Команды!A$3,MATCH($A51,OFFSET(Команды!$F$4:$F$53,0,Площадка!$B$1),0),0))</f>
        <v/>
      </c>
      <c r="C51" s="12" t="str">
        <f ca="1">IF(ISBLANK($A51),"",OFFSET(Команды!B$3,MATCH($A51,OFFSET(Команды!$F$4:$F$53,0,Площадка!$B$1),0),0))</f>
        <v/>
      </c>
      <c r="D51" s="12" t="str">
        <f ca="1">IF(ISBLANK($A51),"",OFFSET(Команды!C$3,MATCH($A51,OFFSET(Команды!$F$4:$F$53,0,Площадка!$B$1),0),0))</f>
        <v/>
      </c>
      <c r="E51" s="12" t="str">
        <f t="shared" si="4"/>
        <v/>
      </c>
      <c r="F51" s="16" t="str">
        <f t="shared" si="5"/>
        <v/>
      </c>
      <c r="G51" s="23" t="str">
        <f>IF(COUNTIF(Верно!A$3:A$52,$A51)&gt;0,"+",IF(COUNTIF(Верно!A$3:A$52,"\"&amp;$A51)&gt;0,"?",""))</f>
        <v/>
      </c>
      <c r="H51" s="23" t="str">
        <f>IF(COUNTIF(Верно!B$3:B$52,$A51)&gt;0,"+",IF(COUNTIF(Верно!B$3:B$52,"\"&amp;$A51)&gt;0,"?",""))</f>
        <v/>
      </c>
      <c r="I51" s="23" t="str">
        <f>IF(COUNTIF(Верно!C$3:C$52,$A51)&gt;0,"+",IF(COUNTIF(Верно!C$3:C$52,"\"&amp;$A51)&gt;0,"?",""))</f>
        <v/>
      </c>
      <c r="J51" s="23" t="str">
        <f>IF(COUNTIF(Верно!D$3:D$52,$A51)&gt;0,"+",IF(COUNTIF(Верно!D$3:D$52,"\"&amp;$A51)&gt;0,"?",""))</f>
        <v/>
      </c>
      <c r="K51" s="23" t="str">
        <f>IF(COUNTIF(Верно!E$3:E$52,$A51)&gt;0,"+",IF(COUNTIF(Верно!E$3:E$52,"\"&amp;$A51)&gt;0,"?",""))</f>
        <v/>
      </c>
      <c r="L51" s="23" t="str">
        <f>IF(COUNTIF(Верно!F$3:F$52,$A51)&gt;0,"+",IF(COUNTIF(Верно!F$3:F$52,"\"&amp;$A51)&gt;0,"?",""))</f>
        <v/>
      </c>
      <c r="M51" s="23" t="str">
        <f>IF(COUNTIF(Верно!G$3:G$52,$A51)&gt;0,"+",IF(COUNTIF(Верно!G$3:G$52,"\"&amp;$A51)&gt;0,"?",""))</f>
        <v/>
      </c>
      <c r="N51" s="23" t="str">
        <f>IF(COUNTIF(Верно!H$3:H$52,$A51)&gt;0,"+",IF(COUNTIF(Верно!H$3:H$52,"\"&amp;$A51)&gt;0,"?",""))</f>
        <v/>
      </c>
      <c r="O51" s="23" t="str">
        <f>IF(COUNTIF(Верно!I$3:I$52,$A51)&gt;0,"+",IF(COUNTIF(Верно!I$3:I$52,"\"&amp;$A51)&gt;0,"?",""))</f>
        <v/>
      </c>
      <c r="P51" s="23" t="str">
        <f>IF(COUNTIF(Верно!J$3:J$52,$A51)&gt;0,"+",IF(COUNTIF(Верно!J$3:J$52,"\"&amp;$A51)&gt;0,"?",""))</f>
        <v/>
      </c>
      <c r="Q51" s="23" t="str">
        <f>IF(COUNTIF(Верно!K$3:K$52,$A51)&gt;0,"+",IF(COUNTIF(Верно!K$3:K$52,"\"&amp;$A51)&gt;0,"?",""))</f>
        <v/>
      </c>
      <c r="R51" s="23" t="str">
        <f>IF(COUNTIF(Верно!L$3:L$52,$A51)&gt;0,"+",IF(COUNTIF(Верно!L$3:L$52,"\"&amp;$A51)&gt;0,"?",""))</f>
        <v/>
      </c>
      <c r="S51" s="23" t="str">
        <f>IF(COUNTIF(Верно!M$3:M$52,$A51)&gt;0,"+",IF(COUNTIF(Верно!M$3:M$52,"\"&amp;$A51)&gt;0,"?",""))</f>
        <v/>
      </c>
      <c r="T51" s="23" t="str">
        <f>IF(COUNTIF(Верно!N$3:N$52,$A51)&gt;0,"+",IF(COUNTIF(Верно!N$3:N$52,"\"&amp;$A51)&gt;0,"?",""))</f>
        <v/>
      </c>
      <c r="U51" s="23" t="str">
        <f>IF(COUNTIF(Верно!O$3:O$52,$A51)&gt;0,"+",IF(COUNTIF(Верно!O$3:O$52,"\"&amp;$A51)&gt;0,"?",""))</f>
        <v/>
      </c>
      <c r="V51" s="23" t="str">
        <f>IF(COUNTIF(Верно!P$3:P$52,$A51)&gt;0,"+",IF(COUNTIF(Верно!P$3:P$52,"\"&amp;$A51)&gt;0,"?",""))</f>
        <v/>
      </c>
      <c r="W51" s="23" t="str">
        <f>IF(COUNTIF(Верно!Q$3:Q$52,$A51)&gt;0,"+",IF(COUNTIF(Верно!Q$3:Q$52,"\"&amp;$A51)&gt;0,"?",""))</f>
        <v/>
      </c>
      <c r="X51" s="23" t="str">
        <f>IF(COUNTIF(Верно!R$3:R$52,$A51)&gt;0,"+",IF(COUNTIF(Верно!R$3:R$52,"\"&amp;$A51)&gt;0,"?",""))</f>
        <v/>
      </c>
      <c r="Y51" s="23" t="str">
        <f>IF(COUNTIF(Верно!S$3:S$52,$A51)&gt;0,"+",IF(COUNTIF(Верно!S$3:S$52,"\"&amp;$A51)&gt;0,"?",""))</f>
        <v/>
      </c>
      <c r="Z51" s="23" t="str">
        <f>IF(COUNTIF(Верно!T$3:T$52,$A51)&gt;0,"+",IF(COUNTIF(Верно!T$3:T$52,"\"&amp;$A51)&gt;0,"?",""))</f>
        <v/>
      </c>
      <c r="AA51" s="23" t="str">
        <f>IF(COUNTIF(Верно!U$3:U$52,$A51)&gt;0,"+",IF(COUNTIF(Верно!U$3:U$52,"\"&amp;$A51)&gt;0,"?",""))</f>
        <v/>
      </c>
      <c r="AB51" s="23" t="str">
        <f>IF(COUNTIF(Верно!V$3:V$52,$A51)&gt;0,"+",IF(COUNTIF(Верно!V$3:V$52,"\"&amp;$A51)&gt;0,"?",""))</f>
        <v/>
      </c>
      <c r="AC51" s="23" t="str">
        <f>IF(COUNTIF(Верно!W$3:W$52,$A51)&gt;0,"+",IF(COUNTIF(Верно!W$3:W$52,"\"&amp;$A51)&gt;0,"?",""))</f>
        <v/>
      </c>
      <c r="AD51" s="24" t="str">
        <f>IF(COUNTIF(Верно!X$3:X$52,$A51)&gt;0,"+",IF(COUNTIF(Верно!X$3:X$52,"\"&amp;$A51)&gt;0,"?",""))</f>
        <v/>
      </c>
    </row>
    <row r="52" spans="1:30" x14ac:dyDescent="0.35">
      <c r="A52" s="2"/>
      <c r="B52" s="2" t="str">
        <f ca="1">IF(ISBLANK($A52),"",OFFSET(Команды!A$3,MATCH($A52,OFFSET(Команды!$F$4:$F$53,0,Площадка!$B$1),0),0))</f>
        <v/>
      </c>
      <c r="C52" s="12" t="str">
        <f ca="1">IF(ISBLANK($A52),"",OFFSET(Команды!B$3,MATCH($A52,OFFSET(Команды!$F$4:$F$53,0,Площадка!$B$1),0),0))</f>
        <v/>
      </c>
      <c r="D52" s="12" t="str">
        <f ca="1">IF(ISBLANK($A52),"",OFFSET(Команды!C$3,MATCH($A52,OFFSET(Команды!$F$4:$F$53,0,Площадка!$B$1),0),0))</f>
        <v/>
      </c>
      <c r="E52" s="12" t="str">
        <f t="shared" si="4"/>
        <v/>
      </c>
      <c r="F52" s="16" t="str">
        <f t="shared" si="5"/>
        <v/>
      </c>
      <c r="G52" s="23" t="str">
        <f>IF(COUNTIF(Верно!A$3:A$52,$A52)&gt;0,"+",IF(COUNTIF(Верно!A$3:A$52,"\"&amp;$A52)&gt;0,"?",""))</f>
        <v/>
      </c>
      <c r="H52" s="23" t="str">
        <f>IF(COUNTIF(Верно!B$3:B$52,$A52)&gt;0,"+",IF(COUNTIF(Верно!B$3:B$52,"\"&amp;$A52)&gt;0,"?",""))</f>
        <v/>
      </c>
      <c r="I52" s="23" t="str">
        <f>IF(COUNTIF(Верно!C$3:C$52,$A52)&gt;0,"+",IF(COUNTIF(Верно!C$3:C$52,"\"&amp;$A52)&gt;0,"?",""))</f>
        <v/>
      </c>
      <c r="J52" s="23" t="str">
        <f>IF(COUNTIF(Верно!D$3:D$52,$A52)&gt;0,"+",IF(COUNTIF(Верно!D$3:D$52,"\"&amp;$A52)&gt;0,"?",""))</f>
        <v/>
      </c>
      <c r="K52" s="23" t="str">
        <f>IF(COUNTIF(Верно!E$3:E$52,$A52)&gt;0,"+",IF(COUNTIF(Верно!E$3:E$52,"\"&amp;$A52)&gt;0,"?",""))</f>
        <v/>
      </c>
      <c r="L52" s="23" t="str">
        <f>IF(COUNTIF(Верно!F$3:F$52,$A52)&gt;0,"+",IF(COUNTIF(Верно!F$3:F$52,"\"&amp;$A52)&gt;0,"?",""))</f>
        <v/>
      </c>
      <c r="M52" s="23" t="str">
        <f>IF(COUNTIF(Верно!G$3:G$52,$A52)&gt;0,"+",IF(COUNTIF(Верно!G$3:G$52,"\"&amp;$A52)&gt;0,"?",""))</f>
        <v/>
      </c>
      <c r="N52" s="23" t="str">
        <f>IF(COUNTIF(Верно!H$3:H$52,$A52)&gt;0,"+",IF(COUNTIF(Верно!H$3:H$52,"\"&amp;$A52)&gt;0,"?",""))</f>
        <v/>
      </c>
      <c r="O52" s="23" t="str">
        <f>IF(COUNTIF(Верно!I$3:I$52,$A52)&gt;0,"+",IF(COUNTIF(Верно!I$3:I$52,"\"&amp;$A52)&gt;0,"?",""))</f>
        <v/>
      </c>
      <c r="P52" s="23" t="str">
        <f>IF(COUNTIF(Верно!J$3:J$52,$A52)&gt;0,"+",IF(COUNTIF(Верно!J$3:J$52,"\"&amp;$A52)&gt;0,"?",""))</f>
        <v/>
      </c>
      <c r="Q52" s="23" t="str">
        <f>IF(COUNTIF(Верно!K$3:K$52,$A52)&gt;0,"+",IF(COUNTIF(Верно!K$3:K$52,"\"&amp;$A52)&gt;0,"?",""))</f>
        <v/>
      </c>
      <c r="R52" s="23" t="str">
        <f>IF(COUNTIF(Верно!L$3:L$52,$A52)&gt;0,"+",IF(COUNTIF(Верно!L$3:L$52,"\"&amp;$A52)&gt;0,"?",""))</f>
        <v/>
      </c>
      <c r="S52" s="23" t="str">
        <f>IF(COUNTIF(Верно!M$3:M$52,$A52)&gt;0,"+",IF(COUNTIF(Верно!M$3:M$52,"\"&amp;$A52)&gt;0,"?",""))</f>
        <v/>
      </c>
      <c r="T52" s="23" t="str">
        <f>IF(COUNTIF(Верно!N$3:N$52,$A52)&gt;0,"+",IF(COUNTIF(Верно!N$3:N$52,"\"&amp;$A52)&gt;0,"?",""))</f>
        <v/>
      </c>
      <c r="U52" s="23" t="str">
        <f>IF(COUNTIF(Верно!O$3:O$52,$A52)&gt;0,"+",IF(COUNTIF(Верно!O$3:O$52,"\"&amp;$A52)&gt;0,"?",""))</f>
        <v/>
      </c>
      <c r="V52" s="23" t="str">
        <f>IF(COUNTIF(Верно!P$3:P$52,$A52)&gt;0,"+",IF(COUNTIF(Верно!P$3:P$52,"\"&amp;$A52)&gt;0,"?",""))</f>
        <v/>
      </c>
      <c r="W52" s="23" t="str">
        <f>IF(COUNTIF(Верно!Q$3:Q$52,$A52)&gt;0,"+",IF(COUNTIF(Верно!Q$3:Q$52,"\"&amp;$A52)&gt;0,"?",""))</f>
        <v/>
      </c>
      <c r="X52" s="23" t="str">
        <f>IF(COUNTIF(Верно!R$3:R$52,$A52)&gt;0,"+",IF(COUNTIF(Верно!R$3:R$52,"\"&amp;$A52)&gt;0,"?",""))</f>
        <v/>
      </c>
      <c r="Y52" s="23" t="str">
        <f>IF(COUNTIF(Верно!S$3:S$52,$A52)&gt;0,"+",IF(COUNTIF(Верно!S$3:S$52,"\"&amp;$A52)&gt;0,"?",""))</f>
        <v/>
      </c>
      <c r="Z52" s="23" t="str">
        <f>IF(COUNTIF(Верно!T$3:T$52,$A52)&gt;0,"+",IF(COUNTIF(Верно!T$3:T$52,"\"&amp;$A52)&gt;0,"?",""))</f>
        <v/>
      </c>
      <c r="AA52" s="23" t="str">
        <f>IF(COUNTIF(Верно!U$3:U$52,$A52)&gt;0,"+",IF(COUNTIF(Верно!U$3:U$52,"\"&amp;$A52)&gt;0,"?",""))</f>
        <v/>
      </c>
      <c r="AB52" s="23" t="str">
        <f>IF(COUNTIF(Верно!V$3:V$52,$A52)&gt;0,"+",IF(COUNTIF(Верно!V$3:V$52,"\"&amp;$A52)&gt;0,"?",""))</f>
        <v/>
      </c>
      <c r="AC52" s="23" t="str">
        <f>IF(COUNTIF(Верно!W$3:W$52,$A52)&gt;0,"+",IF(COUNTIF(Верно!W$3:W$52,"\"&amp;$A52)&gt;0,"?",""))</f>
        <v/>
      </c>
      <c r="AD52" s="24" t="str">
        <f>IF(COUNTIF(Верно!X$3:X$52,$A52)&gt;0,"+",IF(COUNTIF(Верно!X$3:X$52,"\"&amp;$A52)&gt;0,"?",""))</f>
        <v/>
      </c>
    </row>
    <row r="53" spans="1:30" ht="16" thickBot="1" x14ac:dyDescent="0.4">
      <c r="A53" s="4"/>
      <c r="B53" s="4" t="str">
        <f ca="1">IF(ISBLANK($A53),"",OFFSET(Команды!A$3,MATCH($A53,OFFSET(Команды!$F$4:$F$53,0,Площадка!$B$1),0),0))</f>
        <v/>
      </c>
      <c r="C53" s="14" t="str">
        <f ca="1">IF(ISBLANK($A53),"",OFFSET(Команды!B$3,MATCH($A53,OFFSET(Команды!$F$4:$F$53,0,Площадка!$B$1),0),0))</f>
        <v/>
      </c>
      <c r="D53" s="14" t="str">
        <f ca="1">IF(ISBLANK($A53),"",OFFSET(Команды!C$3,MATCH($A53,OFFSET(Команды!$F$4:$F$53,0,Площадка!$B$1),0),0))</f>
        <v/>
      </c>
      <c r="E53" s="14" t="str">
        <f t="shared" si="4"/>
        <v/>
      </c>
      <c r="F53" s="17" t="str">
        <f t="shared" si="5"/>
        <v/>
      </c>
      <c r="G53" s="25" t="str">
        <f>IF(COUNTIF(Верно!A$3:A$52,$A53)&gt;0,"+",IF(COUNTIF(Верно!A$3:A$52,"\"&amp;$A53)&gt;0,"?",""))</f>
        <v/>
      </c>
      <c r="H53" s="25" t="str">
        <f>IF(COUNTIF(Верно!B$3:B$52,$A53)&gt;0,"+",IF(COUNTIF(Верно!B$3:B$52,"\"&amp;$A53)&gt;0,"?",""))</f>
        <v/>
      </c>
      <c r="I53" s="25" t="str">
        <f>IF(COUNTIF(Верно!C$3:C$52,$A53)&gt;0,"+",IF(COUNTIF(Верно!C$3:C$52,"\"&amp;$A53)&gt;0,"?",""))</f>
        <v/>
      </c>
      <c r="J53" s="25" t="str">
        <f>IF(COUNTIF(Верно!D$3:D$52,$A53)&gt;0,"+",IF(COUNTIF(Верно!D$3:D$52,"\"&amp;$A53)&gt;0,"?",""))</f>
        <v/>
      </c>
      <c r="K53" s="25" t="str">
        <f>IF(COUNTIF(Верно!E$3:E$52,$A53)&gt;0,"+",IF(COUNTIF(Верно!E$3:E$52,"\"&amp;$A53)&gt;0,"?",""))</f>
        <v/>
      </c>
      <c r="L53" s="25" t="str">
        <f>IF(COUNTIF(Верно!F$3:F$52,$A53)&gt;0,"+",IF(COUNTIF(Верно!F$3:F$52,"\"&amp;$A53)&gt;0,"?",""))</f>
        <v/>
      </c>
      <c r="M53" s="25" t="str">
        <f>IF(COUNTIF(Верно!G$3:G$52,$A53)&gt;0,"+",IF(COUNTIF(Верно!G$3:G$52,"\"&amp;$A53)&gt;0,"?",""))</f>
        <v/>
      </c>
      <c r="N53" s="25" t="str">
        <f>IF(COUNTIF(Верно!H$3:H$52,$A53)&gt;0,"+",IF(COUNTIF(Верно!H$3:H$52,"\"&amp;$A53)&gt;0,"?",""))</f>
        <v/>
      </c>
      <c r="O53" s="25" t="str">
        <f>IF(COUNTIF(Верно!I$3:I$52,$A53)&gt;0,"+",IF(COUNTIF(Верно!I$3:I$52,"\"&amp;$A53)&gt;0,"?",""))</f>
        <v/>
      </c>
      <c r="P53" s="25" t="str">
        <f>IF(COUNTIF(Верно!J$3:J$52,$A53)&gt;0,"+",IF(COUNTIF(Верно!J$3:J$52,"\"&amp;$A53)&gt;0,"?",""))</f>
        <v/>
      </c>
      <c r="Q53" s="25" t="str">
        <f>IF(COUNTIF(Верно!K$3:K$52,$A53)&gt;0,"+",IF(COUNTIF(Верно!K$3:K$52,"\"&amp;$A53)&gt;0,"?",""))</f>
        <v/>
      </c>
      <c r="R53" s="25" t="str">
        <f>IF(COUNTIF(Верно!L$3:L$52,$A53)&gt;0,"+",IF(COUNTIF(Верно!L$3:L$52,"\"&amp;$A53)&gt;0,"?",""))</f>
        <v/>
      </c>
      <c r="S53" s="25" t="str">
        <f>IF(COUNTIF(Верно!M$3:M$52,$A53)&gt;0,"+",IF(COUNTIF(Верно!M$3:M$52,"\"&amp;$A53)&gt;0,"?",""))</f>
        <v/>
      </c>
      <c r="T53" s="25" t="str">
        <f>IF(COUNTIF(Верно!N$3:N$52,$A53)&gt;0,"+",IF(COUNTIF(Верно!N$3:N$52,"\"&amp;$A53)&gt;0,"?",""))</f>
        <v/>
      </c>
      <c r="U53" s="25" t="str">
        <f>IF(COUNTIF(Верно!O$3:O$52,$A53)&gt;0,"+",IF(COUNTIF(Верно!O$3:O$52,"\"&amp;$A53)&gt;0,"?",""))</f>
        <v/>
      </c>
      <c r="V53" s="25" t="str">
        <f>IF(COUNTIF(Верно!P$3:P$52,$A53)&gt;0,"+",IF(COUNTIF(Верно!P$3:P$52,"\"&amp;$A53)&gt;0,"?",""))</f>
        <v/>
      </c>
      <c r="W53" s="25" t="str">
        <f>IF(COUNTIF(Верно!Q$3:Q$52,$A53)&gt;0,"+",IF(COUNTIF(Верно!Q$3:Q$52,"\"&amp;$A53)&gt;0,"?",""))</f>
        <v/>
      </c>
      <c r="X53" s="25" t="str">
        <f>IF(COUNTIF(Верно!R$3:R$52,$A53)&gt;0,"+",IF(COUNTIF(Верно!R$3:R$52,"\"&amp;$A53)&gt;0,"?",""))</f>
        <v/>
      </c>
      <c r="Y53" s="25" t="str">
        <f>IF(COUNTIF(Верно!S$3:S$52,$A53)&gt;0,"+",IF(COUNTIF(Верно!S$3:S$52,"\"&amp;$A53)&gt;0,"?",""))</f>
        <v/>
      </c>
      <c r="Z53" s="25" t="str">
        <f>IF(COUNTIF(Верно!T$3:T$52,$A53)&gt;0,"+",IF(COUNTIF(Верно!T$3:T$52,"\"&amp;$A53)&gt;0,"?",""))</f>
        <v/>
      </c>
      <c r="AA53" s="25" t="str">
        <f>IF(COUNTIF(Верно!U$3:U$52,$A53)&gt;0,"+",IF(COUNTIF(Верно!U$3:U$52,"\"&amp;$A53)&gt;0,"?",""))</f>
        <v/>
      </c>
      <c r="AB53" s="25" t="str">
        <f>IF(COUNTIF(Верно!V$3:V$52,$A53)&gt;0,"+",IF(COUNTIF(Верно!V$3:V$52,"\"&amp;$A53)&gt;0,"?",""))</f>
        <v/>
      </c>
      <c r="AC53" s="25" t="str">
        <f>IF(COUNTIF(Верно!W$3:W$52,$A53)&gt;0,"+",IF(COUNTIF(Верно!W$3:W$52,"\"&amp;$A53)&gt;0,"?",""))</f>
        <v/>
      </c>
      <c r="AD53" s="26" t="str">
        <f>IF(COUNTIF(Верно!X$3:X$52,$A53)&gt;0,"+",IF(COUNTIF(Верно!X$3:X$52,"\"&amp;$A53)&gt;0,"?",""))</f>
        <v/>
      </c>
    </row>
  </sheetData>
  <mergeCells count="1">
    <mergeCell ref="A1:E2"/>
  </mergeCells>
  <conditionalFormatting sqref="G4:AD53">
    <cfRule type="cellIs" dxfId="3" priority="1" stopIfTrue="1" operator="equal">
      <formula>"+"</formula>
    </cfRule>
    <cfRule type="cellIs" dxfId="2" priority="2" stopIfTrue="1" operator="equal">
      <formula>"?"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DB00-0965-4F3B-8E88-EA0C5C740C0F}">
  <dimension ref="A1:Z51"/>
  <sheetViews>
    <sheetView workbookViewId="0"/>
  </sheetViews>
  <sheetFormatPr defaultRowHeight="15.5" x14ac:dyDescent="0.35"/>
  <cols>
    <col min="1" max="1" width="6.58203125" bestFit="1" customWidth="1"/>
    <col min="2" max="2" width="9.58203125" customWidth="1"/>
    <col min="3" max="25" width="16.58203125" customWidth="1"/>
    <col min="26" max="26" width="8" bestFit="1" customWidth="1"/>
  </cols>
  <sheetData>
    <row r="1" spans="1:26" ht="16" thickBot="1" x14ac:dyDescent="0.4">
      <c r="A1" s="11" t="s">
        <v>37</v>
      </c>
      <c r="B1" s="27" t="s">
        <v>38</v>
      </c>
      <c r="C1" s="11" t="s">
        <v>44</v>
      </c>
      <c r="D1" s="11" t="s">
        <v>45</v>
      </c>
      <c r="E1" s="11" t="s">
        <v>46</v>
      </c>
      <c r="F1" s="11" t="s">
        <v>47</v>
      </c>
      <c r="G1" s="11" t="s">
        <v>48</v>
      </c>
      <c r="H1" s="11" t="s">
        <v>49</v>
      </c>
      <c r="I1" s="11" t="s">
        <v>50</v>
      </c>
      <c r="J1" s="11" t="s">
        <v>51</v>
      </c>
      <c r="K1" s="11" t="s">
        <v>52</v>
      </c>
      <c r="L1" s="11" t="s">
        <v>53</v>
      </c>
      <c r="M1" s="11" t="s">
        <v>54</v>
      </c>
      <c r="N1" s="11" t="s">
        <v>55</v>
      </c>
      <c r="O1" s="11" t="s">
        <v>56</v>
      </c>
      <c r="P1" s="11" t="s">
        <v>57</v>
      </c>
      <c r="Q1" s="11" t="s">
        <v>58</v>
      </c>
      <c r="R1" s="11" t="s">
        <v>59</v>
      </c>
      <c r="S1" s="11" t="s">
        <v>60</v>
      </c>
      <c r="T1" s="11" t="s">
        <v>61</v>
      </c>
      <c r="U1" s="11" t="s">
        <v>62</v>
      </c>
      <c r="V1" s="11" t="s">
        <v>63</v>
      </c>
      <c r="W1" s="11" t="s">
        <v>64</v>
      </c>
      <c r="X1" s="11" t="s">
        <v>65</v>
      </c>
      <c r="Y1" s="11" t="s">
        <v>66</v>
      </c>
      <c r="Z1" s="11" t="s">
        <v>67</v>
      </c>
    </row>
    <row r="2" spans="1:26" x14ac:dyDescent="0.35">
      <c r="A2" s="5"/>
      <c r="B2" t="str">
        <f ca="1">IF(ISBLANK($A2),"",OFFSET(Команды!A$3,MATCH($A2,OFFSET(Команды!$F$4:$F$53,0,Площадка!$B$1),0),0))</f>
        <v/>
      </c>
      <c r="C2" s="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5"/>
    </row>
    <row r="3" spans="1:26" x14ac:dyDescent="0.35">
      <c r="A3" s="6"/>
      <c r="B3" t="str">
        <f ca="1">IF(ISBLANK($A3),"",OFFSET(Команды!A$3,MATCH($A3,OFFSET(Команды!$F$4:$F$53,0,Площадка!$B$1),0),0))</f>
        <v/>
      </c>
      <c r="C3" s="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6"/>
    </row>
    <row r="4" spans="1:26" x14ac:dyDescent="0.35">
      <c r="A4" s="6"/>
      <c r="B4" t="str">
        <f ca="1">IF(ISBLANK($A4),"",OFFSET(Команды!A$3,MATCH($A4,OFFSET(Команды!$F$4:$F$53,0,Площадка!$B$1),0),0))</f>
        <v/>
      </c>
      <c r="C4" s="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6"/>
    </row>
    <row r="5" spans="1:26" x14ac:dyDescent="0.35">
      <c r="A5" s="6"/>
      <c r="B5" t="str">
        <f ca="1">IF(ISBLANK($A5),"",OFFSET(Команды!A$3,MATCH($A5,OFFSET(Команды!$F$4:$F$53,0,Площадка!$B$1),0),0))</f>
        <v/>
      </c>
      <c r="C5" s="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6"/>
    </row>
    <row r="6" spans="1:26" x14ac:dyDescent="0.35">
      <c r="A6" s="6"/>
      <c r="B6" t="str">
        <f ca="1">IF(ISBLANK($A6),"",OFFSET(Команды!A$3,MATCH($A6,OFFSET(Команды!$F$4:$F$53,0,Площадка!$B$1),0),0))</f>
        <v/>
      </c>
      <c r="C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6"/>
    </row>
    <row r="7" spans="1:26" x14ac:dyDescent="0.35">
      <c r="A7" s="6"/>
      <c r="B7" t="str">
        <f ca="1">IF(ISBLANK($A7),"",OFFSET(Команды!A$3,MATCH($A7,OFFSET(Команды!$F$4:$F$53,0,Площадка!$B$1),0),0))</f>
        <v/>
      </c>
      <c r="C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6"/>
    </row>
    <row r="8" spans="1:26" x14ac:dyDescent="0.35">
      <c r="A8" s="6"/>
      <c r="B8" t="str">
        <f ca="1">IF(ISBLANK($A8),"",OFFSET(Команды!A$3,MATCH($A8,OFFSET(Команды!$F$4:$F$53,0,Площадка!$B$1),0),0))</f>
        <v/>
      </c>
      <c r="C8" s="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6"/>
    </row>
    <row r="9" spans="1:26" x14ac:dyDescent="0.35">
      <c r="A9" s="6"/>
      <c r="B9" t="str">
        <f ca="1">IF(ISBLANK($A9),"",OFFSET(Команды!A$3,MATCH($A9,OFFSET(Команды!$F$4:$F$53,0,Площадка!$B$1),0),0))</f>
        <v/>
      </c>
      <c r="C9" s="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6"/>
    </row>
    <row r="10" spans="1:26" x14ac:dyDescent="0.35">
      <c r="A10" s="6"/>
      <c r="B10" t="str">
        <f ca="1">IF(ISBLANK($A10),"",OFFSET(Команды!A$3,MATCH($A10,OFFSET(Команды!$F$4:$F$53,0,Площадка!$B$1),0),0))</f>
        <v/>
      </c>
      <c r="C10" s="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6"/>
    </row>
    <row r="11" spans="1:26" x14ac:dyDescent="0.35">
      <c r="A11" s="6"/>
      <c r="B11" t="str">
        <f ca="1">IF(ISBLANK($A11),"",OFFSET(Команды!A$3,MATCH($A11,OFFSET(Команды!$F$4:$F$53,0,Площадка!$B$1),0),0))</f>
        <v/>
      </c>
      <c r="C11" s="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6"/>
    </row>
    <row r="12" spans="1:26" x14ac:dyDescent="0.35">
      <c r="A12" s="6"/>
      <c r="B12" t="str">
        <f ca="1">IF(ISBLANK($A12),"",OFFSET(Команды!A$3,MATCH($A12,OFFSET(Команды!$F$4:$F$53,0,Площадка!$B$1),0),0))</f>
        <v/>
      </c>
      <c r="C12" s="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6"/>
    </row>
    <row r="13" spans="1:26" x14ac:dyDescent="0.35">
      <c r="A13" s="6"/>
      <c r="B13" t="str">
        <f ca="1">IF(ISBLANK($A13),"",OFFSET(Команды!A$3,MATCH($A13,OFFSET(Команды!$F$4:$F$53,0,Площадка!$B$1),0),0))</f>
        <v/>
      </c>
      <c r="C13" s="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6"/>
    </row>
    <row r="14" spans="1:26" x14ac:dyDescent="0.35">
      <c r="A14" s="6"/>
      <c r="B14" t="str">
        <f ca="1">IF(ISBLANK($A14),"",OFFSET(Команды!A$3,MATCH($A14,OFFSET(Команды!$F$4:$F$53,0,Площадка!$B$1),0),0))</f>
        <v/>
      </c>
      <c r="C14" s="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6"/>
    </row>
    <row r="15" spans="1:26" x14ac:dyDescent="0.35">
      <c r="A15" s="6"/>
      <c r="B15" t="str">
        <f ca="1">IF(ISBLANK($A15),"",OFFSET(Команды!A$3,MATCH($A15,OFFSET(Команды!$F$4:$F$53,0,Площадка!$B$1),0),0))</f>
        <v/>
      </c>
      <c r="C15" s="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6"/>
    </row>
    <row r="16" spans="1:26" x14ac:dyDescent="0.35">
      <c r="A16" s="6"/>
      <c r="B16" t="str">
        <f ca="1">IF(ISBLANK($A16),"",OFFSET(Команды!A$3,MATCH($A16,OFFSET(Команды!$F$4:$F$53,0,Площадка!$B$1),0),0))</f>
        <v/>
      </c>
      <c r="C16" s="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6"/>
    </row>
    <row r="17" spans="1:26" x14ac:dyDescent="0.35">
      <c r="A17" s="6"/>
      <c r="B17" t="str">
        <f ca="1">IF(ISBLANK($A17),"",OFFSET(Команды!A$3,MATCH($A17,OFFSET(Команды!$F$4:$F$53,0,Площадка!$B$1),0),0))</f>
        <v/>
      </c>
      <c r="C17" s="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6"/>
    </row>
    <row r="18" spans="1:26" x14ac:dyDescent="0.35">
      <c r="A18" s="6"/>
      <c r="B18" t="str">
        <f ca="1">IF(ISBLANK($A18),"",OFFSET(Команды!A$3,MATCH($A18,OFFSET(Команды!$F$4:$F$53,0,Площадка!$B$1),0),0))</f>
        <v/>
      </c>
      <c r="C18" s="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6"/>
    </row>
    <row r="19" spans="1:26" x14ac:dyDescent="0.35">
      <c r="A19" s="6"/>
      <c r="B19" t="str">
        <f ca="1">IF(ISBLANK($A19),"",OFFSET(Команды!A$3,MATCH($A19,OFFSET(Команды!$F$4:$F$53,0,Площадка!$B$1),0),0))</f>
        <v/>
      </c>
      <c r="C19" s="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6"/>
    </row>
    <row r="20" spans="1:26" x14ac:dyDescent="0.35">
      <c r="A20" s="6"/>
      <c r="B20" t="str">
        <f ca="1">IF(ISBLANK($A20),"",OFFSET(Команды!A$3,MATCH($A20,OFFSET(Команды!$F$4:$F$53,0,Площадка!$B$1),0),0))</f>
        <v/>
      </c>
      <c r="C20" s="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6"/>
    </row>
    <row r="21" spans="1:26" x14ac:dyDescent="0.35">
      <c r="A21" s="6"/>
      <c r="B21" t="str">
        <f ca="1">IF(ISBLANK($A21),"",OFFSET(Команды!A$3,MATCH($A21,OFFSET(Команды!$F$4:$F$53,0,Площадка!$B$1),0),0))</f>
        <v/>
      </c>
      <c r="C21" s="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6"/>
    </row>
    <row r="22" spans="1:26" x14ac:dyDescent="0.35">
      <c r="A22" s="6"/>
      <c r="B22" t="str">
        <f ca="1">IF(ISBLANK($A22),"",OFFSET(Команды!A$3,MATCH($A22,OFFSET(Команды!$F$4:$F$53,0,Площадка!$B$1),0),0))</f>
        <v/>
      </c>
      <c r="C22" s="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6"/>
    </row>
    <row r="23" spans="1:26" x14ac:dyDescent="0.35">
      <c r="A23" s="6"/>
      <c r="B23" t="str">
        <f ca="1">IF(ISBLANK($A23),"",OFFSET(Команды!A$3,MATCH($A23,OFFSET(Команды!$F$4:$F$53,0,Площадка!$B$1),0),0))</f>
        <v/>
      </c>
      <c r="C23" s="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6"/>
    </row>
    <row r="24" spans="1:26" x14ac:dyDescent="0.35">
      <c r="A24" s="6"/>
      <c r="B24" t="str">
        <f ca="1">IF(ISBLANK($A24),"",OFFSET(Команды!A$3,MATCH($A24,OFFSET(Команды!$F$4:$F$53,0,Площадка!$B$1),0),0))</f>
        <v/>
      </c>
      <c r="C24" s="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6"/>
    </row>
    <row r="25" spans="1:26" x14ac:dyDescent="0.35">
      <c r="A25" s="6"/>
      <c r="B25" t="str">
        <f ca="1">IF(ISBLANK($A25),"",OFFSET(Команды!A$3,MATCH($A25,OFFSET(Команды!$F$4:$F$53,0,Площадка!$B$1),0),0))</f>
        <v/>
      </c>
      <c r="C25" s="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6"/>
    </row>
    <row r="26" spans="1:26" x14ac:dyDescent="0.35">
      <c r="A26" s="6"/>
      <c r="B26" t="str">
        <f ca="1">IF(ISBLANK($A26),"",OFFSET(Команды!A$3,MATCH($A26,OFFSET(Команды!$F$4:$F$53,0,Площадка!$B$1),0),0))</f>
        <v/>
      </c>
      <c r="C26" s="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6"/>
    </row>
    <row r="27" spans="1:26" x14ac:dyDescent="0.35">
      <c r="A27" s="6"/>
      <c r="B27" t="str">
        <f ca="1">IF(ISBLANK($A27),"",OFFSET(Команды!A$3,MATCH($A27,OFFSET(Команды!$F$4:$F$53,0,Площадка!$B$1),0),0))</f>
        <v/>
      </c>
      <c r="C27" s="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6"/>
    </row>
    <row r="28" spans="1:26" x14ac:dyDescent="0.35">
      <c r="A28" s="6"/>
      <c r="B28" t="str">
        <f ca="1">IF(ISBLANK($A28),"",OFFSET(Команды!A$3,MATCH($A28,OFFSET(Команды!$F$4:$F$53,0,Площадка!$B$1),0),0))</f>
        <v/>
      </c>
      <c r="C28" s="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6"/>
    </row>
    <row r="29" spans="1:26" x14ac:dyDescent="0.35">
      <c r="A29" s="6"/>
      <c r="B29" t="str">
        <f ca="1">IF(ISBLANK($A29),"",OFFSET(Команды!A$3,MATCH($A29,OFFSET(Команды!$F$4:$F$53,0,Площадка!$B$1),0),0))</f>
        <v/>
      </c>
      <c r="C29" s="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6"/>
    </row>
    <row r="30" spans="1:26" x14ac:dyDescent="0.35">
      <c r="A30" s="6"/>
      <c r="B30" t="str">
        <f ca="1">IF(ISBLANK($A30),"",OFFSET(Команды!A$3,MATCH($A30,OFFSET(Команды!$F$4:$F$53,0,Площадка!$B$1),0),0))</f>
        <v/>
      </c>
      <c r="C30" s="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6"/>
    </row>
    <row r="31" spans="1:26" x14ac:dyDescent="0.35">
      <c r="A31" s="6"/>
      <c r="B31" t="str">
        <f ca="1">IF(ISBLANK($A31),"",OFFSET(Команды!A$3,MATCH($A31,OFFSET(Команды!$F$4:$F$53,0,Площадка!$B$1),0),0))</f>
        <v/>
      </c>
      <c r="C31" s="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6"/>
    </row>
    <row r="32" spans="1:26" x14ac:dyDescent="0.35">
      <c r="A32" s="6"/>
      <c r="B32" t="str">
        <f ca="1">IF(ISBLANK($A32),"",OFFSET(Команды!A$3,MATCH($A32,OFFSET(Команды!$F$4:$F$53,0,Площадка!$B$1),0),0))</f>
        <v/>
      </c>
      <c r="C32" s="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6"/>
    </row>
    <row r="33" spans="1:26" x14ac:dyDescent="0.35">
      <c r="A33" s="6"/>
      <c r="B33" t="str">
        <f ca="1">IF(ISBLANK($A33),"",OFFSET(Команды!A$3,MATCH($A33,OFFSET(Команды!$F$4:$F$53,0,Площадка!$B$1),0),0))</f>
        <v/>
      </c>
      <c r="C33" s="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6"/>
    </row>
    <row r="34" spans="1:26" x14ac:dyDescent="0.35">
      <c r="A34" s="6"/>
      <c r="B34" t="str">
        <f ca="1">IF(ISBLANK($A34),"",OFFSET(Команды!A$3,MATCH($A34,OFFSET(Команды!$F$4:$F$53,0,Площадка!$B$1),0),0))</f>
        <v/>
      </c>
      <c r="C34" s="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6"/>
    </row>
    <row r="35" spans="1:26" x14ac:dyDescent="0.35">
      <c r="A35" s="6"/>
      <c r="B35" t="str">
        <f ca="1">IF(ISBLANK($A35),"",OFFSET(Команды!A$3,MATCH($A35,OFFSET(Команды!$F$4:$F$53,0,Площадка!$B$1),0),0))</f>
        <v/>
      </c>
      <c r="C35" s="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6"/>
    </row>
    <row r="36" spans="1:26" x14ac:dyDescent="0.35">
      <c r="A36" s="6"/>
      <c r="B36" t="str">
        <f ca="1">IF(ISBLANK($A36),"",OFFSET(Команды!A$3,MATCH($A36,OFFSET(Команды!$F$4:$F$53,0,Площадка!$B$1),0),0))</f>
        <v/>
      </c>
      <c r="C36" s="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6"/>
    </row>
    <row r="37" spans="1:26" x14ac:dyDescent="0.35">
      <c r="A37" s="6"/>
      <c r="B37" t="str">
        <f ca="1">IF(ISBLANK($A37),"",OFFSET(Команды!A$3,MATCH($A37,OFFSET(Команды!$F$4:$F$53,0,Площадка!$B$1),0),0))</f>
        <v/>
      </c>
      <c r="C37" s="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6"/>
    </row>
    <row r="38" spans="1:26" x14ac:dyDescent="0.35">
      <c r="A38" s="6"/>
      <c r="B38" t="str">
        <f ca="1">IF(ISBLANK($A38),"",OFFSET(Команды!A$3,MATCH($A38,OFFSET(Команды!$F$4:$F$53,0,Площадка!$B$1),0),0))</f>
        <v/>
      </c>
      <c r="C38" s="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6"/>
    </row>
    <row r="39" spans="1:26" x14ac:dyDescent="0.35">
      <c r="A39" s="6"/>
      <c r="B39" t="str">
        <f ca="1">IF(ISBLANK($A39),"",OFFSET(Команды!A$3,MATCH($A39,OFFSET(Команды!$F$4:$F$53,0,Площадка!$B$1),0),0))</f>
        <v/>
      </c>
      <c r="C39" s="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6"/>
    </row>
    <row r="40" spans="1:26" x14ac:dyDescent="0.35">
      <c r="A40" s="6"/>
      <c r="B40" t="str">
        <f ca="1">IF(ISBLANK($A40),"",OFFSET(Команды!A$3,MATCH($A40,OFFSET(Команды!$F$4:$F$53,0,Площадка!$B$1),0),0))</f>
        <v/>
      </c>
      <c r="C40" s="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6"/>
    </row>
    <row r="41" spans="1:26" x14ac:dyDescent="0.35">
      <c r="A41" s="6"/>
      <c r="B41" t="str">
        <f ca="1">IF(ISBLANK($A41),"",OFFSET(Команды!A$3,MATCH($A41,OFFSET(Команды!$F$4:$F$53,0,Площадка!$B$1),0),0))</f>
        <v/>
      </c>
      <c r="C41" s="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6"/>
    </row>
    <row r="42" spans="1:26" x14ac:dyDescent="0.35">
      <c r="A42" s="6"/>
      <c r="B42" t="str">
        <f ca="1">IF(ISBLANK($A42),"",OFFSET(Команды!A$3,MATCH($A42,OFFSET(Команды!$F$4:$F$53,0,Площадка!$B$1),0),0))</f>
        <v/>
      </c>
      <c r="C42" s="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6"/>
    </row>
    <row r="43" spans="1:26" x14ac:dyDescent="0.35">
      <c r="A43" s="6"/>
      <c r="B43" t="str">
        <f ca="1">IF(ISBLANK($A43),"",OFFSET(Команды!A$3,MATCH($A43,OFFSET(Команды!$F$4:$F$53,0,Площадка!$B$1),0),0))</f>
        <v/>
      </c>
      <c r="C43" s="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6"/>
    </row>
    <row r="44" spans="1:26" x14ac:dyDescent="0.35">
      <c r="A44" s="6"/>
      <c r="B44" t="str">
        <f ca="1">IF(ISBLANK($A44),"",OFFSET(Команды!A$3,MATCH($A44,OFFSET(Команды!$F$4:$F$53,0,Площадка!$B$1),0),0))</f>
        <v/>
      </c>
      <c r="C44" s="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6"/>
    </row>
    <row r="45" spans="1:26" x14ac:dyDescent="0.35">
      <c r="A45" s="6"/>
      <c r="B45" t="str">
        <f ca="1">IF(ISBLANK($A45),"",OFFSET(Команды!A$3,MATCH($A45,OFFSET(Команды!$F$4:$F$53,0,Площадка!$B$1),0),0))</f>
        <v/>
      </c>
      <c r="C45" s="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6"/>
    </row>
    <row r="46" spans="1:26" x14ac:dyDescent="0.35">
      <c r="A46" s="6"/>
      <c r="B46" t="str">
        <f ca="1">IF(ISBLANK($A46),"",OFFSET(Команды!A$3,MATCH($A46,OFFSET(Команды!$F$4:$F$53,0,Площадка!$B$1),0),0))</f>
        <v/>
      </c>
      <c r="C46" s="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6"/>
    </row>
    <row r="47" spans="1:26" x14ac:dyDescent="0.35">
      <c r="A47" s="6"/>
      <c r="B47" t="str">
        <f ca="1">IF(ISBLANK($A47),"",OFFSET(Команды!A$3,MATCH($A47,OFFSET(Команды!$F$4:$F$53,0,Площадка!$B$1),0),0))</f>
        <v/>
      </c>
      <c r="C47" s="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6"/>
    </row>
    <row r="48" spans="1:26" x14ac:dyDescent="0.35">
      <c r="A48" s="6"/>
      <c r="B48" t="str">
        <f ca="1">IF(ISBLANK($A48),"",OFFSET(Команды!A$3,MATCH($A48,OFFSET(Команды!$F$4:$F$53,0,Площадка!$B$1),0),0))</f>
        <v/>
      </c>
      <c r="C48" s="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6"/>
    </row>
    <row r="49" spans="1:26" x14ac:dyDescent="0.35">
      <c r="A49" s="6"/>
      <c r="B49" t="str">
        <f ca="1">IF(ISBLANK($A49),"",OFFSET(Команды!A$3,MATCH($A49,OFFSET(Команды!$F$4:$F$53,0,Площадка!$B$1),0),0))</f>
        <v/>
      </c>
      <c r="C49" s="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6"/>
    </row>
    <row r="50" spans="1:26" x14ac:dyDescent="0.35">
      <c r="A50" s="6"/>
      <c r="B50" t="str">
        <f ca="1">IF(ISBLANK($A50),"",OFFSET(Команды!A$3,MATCH($A50,OFFSET(Команды!$F$4:$F$53,0,Площадка!$B$1),0),0))</f>
        <v/>
      </c>
      <c r="C50" s="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6"/>
    </row>
    <row r="51" spans="1:26" ht="16" thickBot="1" x14ac:dyDescent="0.4">
      <c r="A51" s="7"/>
      <c r="B51" t="str">
        <f ca="1">IF(ISBLANK($A51),"",OFFSET(Команды!A$3,MATCH($A51,OFFSET(Команды!$F$4:$F$53,0,Площадка!$B$1),0),0))</f>
        <v/>
      </c>
      <c r="C51" s="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7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82A2CE2-DDFF-4952-BFD4-A7D77604A8D9}">
            <xm:f>VLOOKUP($A2,Таблица!$A$4:$AD$53,COLUMN()+4,0)="+"</xm:f>
            <x14:dxf>
              <fill>
                <patternFill>
                  <bgColor indexed="42"/>
                </patternFill>
              </fill>
            </x14:dxf>
          </x14:cfRule>
          <x14:cfRule type="expression" priority="2" stopIfTrue="1" id="{11DCAD18-6116-41E7-AB7E-A7D93AE93E75}">
            <xm:f>VLOOKUP($A2,Таблица!$A$4:$AD$53,COLUMN()+4,0)="?"</xm:f>
            <x14:dxf>
              <fill>
                <patternFill>
                  <bgColor indexed="43"/>
                </patternFill>
              </fill>
            </x14:dxf>
          </x14:cfRule>
          <xm:sqref>C2:Z51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962F1-0E23-49FD-9B6B-E2D4A8C6208F}">
  <dimension ref="A1:E1"/>
  <sheetViews>
    <sheetView workbookViewId="0"/>
  </sheetViews>
  <sheetFormatPr defaultRowHeight="15.5" x14ac:dyDescent="0.35"/>
  <cols>
    <col min="1" max="1" width="7" bestFit="1" customWidth="1"/>
    <col min="2" max="3" width="18.58203125" customWidth="1"/>
    <col min="4" max="4" width="7.58203125" customWidth="1"/>
    <col min="5" max="5" width="70.58203125" customWidth="1"/>
  </cols>
  <sheetData>
    <row r="1" spans="1:5" x14ac:dyDescent="0.35">
      <c r="A1" s="11" t="s">
        <v>68</v>
      </c>
      <c r="B1" s="11" t="s">
        <v>69</v>
      </c>
      <c r="C1" s="11" t="s">
        <v>70</v>
      </c>
      <c r="D1" s="11" t="s">
        <v>71</v>
      </c>
      <c r="E1" s="11" t="s">
        <v>72</v>
      </c>
    </row>
  </sheetData>
  <dataValidations count="1">
    <dataValidation type="list" errorStyle="information" allowBlank="1" showInputMessage="1" showErrorMessage="1" sqref="D2:D10" xr:uid="{B9876BCE-E575-4475-86E5-0BED6320377E}">
      <formula1>"Зачет,Снять"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Инфо</vt:lpstr>
      <vt:lpstr>Площадка</vt:lpstr>
      <vt:lpstr>Команды</vt:lpstr>
      <vt:lpstr>Составы</vt:lpstr>
      <vt:lpstr>Верно</vt:lpstr>
      <vt:lpstr>Таблица</vt:lpstr>
      <vt:lpstr>Ответы</vt:lpstr>
      <vt:lpstr>Апелляции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2025-09-25T18:51:08Z</dcterms:created>
  <dcterms:modified xsi:type="dcterms:W3CDTF">2025-09-25T18:51:11Z</dcterms:modified>
</cp:coreProperties>
</file>