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MKM\2026\Генерация отчета\"/>
    </mc:Choice>
  </mc:AlternateContent>
  <xr:revisionPtr revIDLastSave="0" documentId="13_ncr:1_{05F01D5C-1AE8-4561-A319-E431BBBA6A5C}" xr6:coauthVersionLast="47" xr6:coauthVersionMax="47" xr10:uidLastSave="{00000000-0000-0000-0000-000000000000}"/>
  <bookViews>
    <workbookView xWindow="1900" yWindow="1900" windowWidth="14400" windowHeight="7360" firstSheet="1" activeTab="1" xr2:uid="{EC7E540F-D5A8-4F6C-AB84-9D126C4EEB41}"/>
  </bookViews>
  <sheets>
    <sheet name="Инфо" sheetId="1" state="hidden" r:id="rId1"/>
    <sheet name="Площадка" sheetId="2" r:id="rId2"/>
    <sheet name="Команды" sheetId="3" r:id="rId3"/>
    <sheet name="Составы" sheetId="4" r:id="rId4"/>
    <sheet name="Таблица" sheetId="5" r:id="rId5"/>
    <sheet name="Верно" sheetId="6" r:id="rId6"/>
    <sheet name="Ответы" sheetId="7" r:id="rId7"/>
    <sheet name="Апелляции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2" i="7" l="1"/>
  <c r="B3" i="7"/>
  <c r="B4" i="7"/>
  <c r="B5" i="7"/>
  <c r="B6" i="7"/>
  <c r="B7" i="7"/>
  <c r="B8" i="7"/>
  <c r="B9" i="7"/>
  <c r="B10" i="7"/>
  <c r="B11" i="7"/>
  <c r="B12" i="7"/>
  <c r="B13" i="7"/>
  <c r="B14" i="7"/>
  <c r="B15" i="7"/>
  <c r="B16" i="7"/>
  <c r="B17" i="7"/>
  <c r="B18" i="7"/>
  <c r="B19" i="7"/>
  <c r="B20" i="7"/>
  <c r="B21" i="7"/>
  <c r="B22" i="7"/>
  <c r="B23" i="7"/>
  <c r="B24" i="7"/>
  <c r="B25" i="7"/>
  <c r="B26" i="7"/>
  <c r="B27" i="7"/>
  <c r="B28" i="7"/>
  <c r="B29" i="7"/>
  <c r="B30" i="7"/>
  <c r="B31" i="7"/>
  <c r="G4" i="5"/>
  <c r="H4" i="5"/>
  <c r="I4" i="5"/>
  <c r="J4" i="5"/>
  <c r="K4" i="5"/>
  <c r="L4" i="5"/>
  <c r="M4" i="5"/>
  <c r="N4" i="5"/>
  <c r="O4" i="5"/>
  <c r="P4" i="5"/>
  <c r="Q4" i="5"/>
  <c r="R4" i="5"/>
  <c r="S4" i="5"/>
  <c r="T4" i="5"/>
  <c r="U4" i="5"/>
  <c r="V4" i="5"/>
  <c r="W4" i="5"/>
  <c r="X4" i="5"/>
  <c r="Y4" i="5"/>
  <c r="Z4" i="5"/>
  <c r="AA4" i="5"/>
  <c r="AB4" i="5"/>
  <c r="AC4" i="5"/>
  <c r="AD4" i="5"/>
  <c r="G5" i="5"/>
  <c r="H5" i="5"/>
  <c r="I5" i="5"/>
  <c r="J5" i="5"/>
  <c r="K5" i="5"/>
  <c r="L5" i="5"/>
  <c r="M5" i="5"/>
  <c r="N5" i="5"/>
  <c r="O5" i="5"/>
  <c r="P5" i="5"/>
  <c r="Q5" i="5"/>
  <c r="R5" i="5"/>
  <c r="S5" i="5"/>
  <c r="T5" i="5"/>
  <c r="U5" i="5"/>
  <c r="V5" i="5"/>
  <c r="W5" i="5"/>
  <c r="X5" i="5"/>
  <c r="Y5" i="5"/>
  <c r="Z5" i="5"/>
  <c r="AA5" i="5"/>
  <c r="AB5" i="5"/>
  <c r="AC5" i="5"/>
  <c r="AD5" i="5"/>
  <c r="G6" i="5"/>
  <c r="H6" i="5"/>
  <c r="I6" i="5"/>
  <c r="J6" i="5"/>
  <c r="K6" i="5"/>
  <c r="L6" i="5"/>
  <c r="M6" i="5"/>
  <c r="N6" i="5"/>
  <c r="O6" i="5"/>
  <c r="P6" i="5"/>
  <c r="Q6" i="5"/>
  <c r="R6" i="5"/>
  <c r="S6" i="5"/>
  <c r="T6" i="5"/>
  <c r="U6" i="5"/>
  <c r="V6" i="5"/>
  <c r="W6" i="5"/>
  <c r="X6" i="5"/>
  <c r="Y6" i="5"/>
  <c r="Z6" i="5"/>
  <c r="AA6" i="5"/>
  <c r="AB6" i="5"/>
  <c r="AC6" i="5"/>
  <c r="AD6" i="5"/>
  <c r="G7" i="5"/>
  <c r="H7" i="5"/>
  <c r="I7" i="5"/>
  <c r="J7" i="5"/>
  <c r="K7" i="5"/>
  <c r="L7" i="5"/>
  <c r="M7" i="5"/>
  <c r="N7" i="5"/>
  <c r="O7" i="5"/>
  <c r="P7" i="5"/>
  <c r="Q7" i="5"/>
  <c r="R7" i="5"/>
  <c r="S7" i="5"/>
  <c r="T7" i="5"/>
  <c r="U7" i="5"/>
  <c r="V7" i="5"/>
  <c r="W7" i="5"/>
  <c r="X7" i="5"/>
  <c r="Y7" i="5"/>
  <c r="Z7" i="5"/>
  <c r="AA7" i="5"/>
  <c r="AB7" i="5"/>
  <c r="AC7" i="5"/>
  <c r="AD7" i="5"/>
  <c r="G8" i="5"/>
  <c r="H8" i="5"/>
  <c r="I8" i="5"/>
  <c r="J8" i="5"/>
  <c r="K8" i="5"/>
  <c r="L8" i="5"/>
  <c r="M8" i="5"/>
  <c r="N8" i="5"/>
  <c r="O8" i="5"/>
  <c r="P8" i="5"/>
  <c r="Q8" i="5"/>
  <c r="R8" i="5"/>
  <c r="S8" i="5"/>
  <c r="T8" i="5"/>
  <c r="U8" i="5"/>
  <c r="V8" i="5"/>
  <c r="W8" i="5"/>
  <c r="X8" i="5"/>
  <c r="Y8" i="5"/>
  <c r="Z8" i="5"/>
  <c r="AA8" i="5"/>
  <c r="AB8" i="5"/>
  <c r="AC8" i="5"/>
  <c r="AD8" i="5"/>
  <c r="G9" i="5"/>
  <c r="H9" i="5"/>
  <c r="I9" i="5"/>
  <c r="J9" i="5"/>
  <c r="K9" i="5"/>
  <c r="L9" i="5"/>
  <c r="M9" i="5"/>
  <c r="N9" i="5"/>
  <c r="O9" i="5"/>
  <c r="P9" i="5"/>
  <c r="Q9" i="5"/>
  <c r="R9" i="5"/>
  <c r="S9" i="5"/>
  <c r="T9" i="5"/>
  <c r="U9" i="5"/>
  <c r="V9" i="5"/>
  <c r="W9" i="5"/>
  <c r="X9" i="5"/>
  <c r="Y9" i="5"/>
  <c r="Z9" i="5"/>
  <c r="AA9" i="5"/>
  <c r="AB9" i="5"/>
  <c r="AC9" i="5"/>
  <c r="AD9" i="5"/>
  <c r="G10" i="5"/>
  <c r="H10" i="5"/>
  <c r="I10" i="5"/>
  <c r="J10" i="5"/>
  <c r="K10" i="5"/>
  <c r="L10" i="5"/>
  <c r="M10" i="5"/>
  <c r="N10" i="5"/>
  <c r="O10" i="5"/>
  <c r="P10" i="5"/>
  <c r="Q10" i="5"/>
  <c r="R10" i="5"/>
  <c r="S10" i="5"/>
  <c r="T10" i="5"/>
  <c r="U10" i="5"/>
  <c r="V10" i="5"/>
  <c r="W10" i="5"/>
  <c r="X10" i="5"/>
  <c r="Y10" i="5"/>
  <c r="Z10" i="5"/>
  <c r="AA10" i="5"/>
  <c r="AB10" i="5"/>
  <c r="AC10" i="5"/>
  <c r="AD10" i="5"/>
  <c r="G11" i="5"/>
  <c r="H11" i="5"/>
  <c r="I11" i="5"/>
  <c r="J11" i="5"/>
  <c r="K11" i="5"/>
  <c r="L11" i="5"/>
  <c r="M11" i="5"/>
  <c r="N11" i="5"/>
  <c r="O11" i="5"/>
  <c r="P11" i="5"/>
  <c r="Q11" i="5"/>
  <c r="R11" i="5"/>
  <c r="S11" i="5"/>
  <c r="T11" i="5"/>
  <c r="U11" i="5"/>
  <c r="V11" i="5"/>
  <c r="W11" i="5"/>
  <c r="X11" i="5"/>
  <c r="Y11" i="5"/>
  <c r="Z11" i="5"/>
  <c r="AA11" i="5"/>
  <c r="AB11" i="5"/>
  <c r="AC11" i="5"/>
  <c r="AD11" i="5"/>
  <c r="G12" i="5"/>
  <c r="H12" i="5"/>
  <c r="I12" i="5"/>
  <c r="J12" i="5"/>
  <c r="K12" i="5"/>
  <c r="L12" i="5"/>
  <c r="M12" i="5"/>
  <c r="N12" i="5"/>
  <c r="O12" i="5"/>
  <c r="P12" i="5"/>
  <c r="Q12" i="5"/>
  <c r="R12" i="5"/>
  <c r="S12" i="5"/>
  <c r="T12" i="5"/>
  <c r="U12" i="5"/>
  <c r="V12" i="5"/>
  <c r="W12" i="5"/>
  <c r="X12" i="5"/>
  <c r="Y12" i="5"/>
  <c r="Z12" i="5"/>
  <c r="AA12" i="5"/>
  <c r="AB12" i="5"/>
  <c r="AC12" i="5"/>
  <c r="AD12" i="5"/>
  <c r="G13" i="5"/>
  <c r="H13" i="5"/>
  <c r="I13" i="5"/>
  <c r="J13" i="5"/>
  <c r="K13" i="5"/>
  <c r="L13" i="5"/>
  <c r="M13" i="5"/>
  <c r="N13" i="5"/>
  <c r="O13" i="5"/>
  <c r="P13" i="5"/>
  <c r="Q13" i="5"/>
  <c r="R13" i="5"/>
  <c r="S13" i="5"/>
  <c r="T13" i="5"/>
  <c r="U13" i="5"/>
  <c r="V13" i="5"/>
  <c r="W13" i="5"/>
  <c r="X13" i="5"/>
  <c r="Y13" i="5"/>
  <c r="Z13" i="5"/>
  <c r="AA13" i="5"/>
  <c r="AB13" i="5"/>
  <c r="AC13" i="5"/>
  <c r="AD13" i="5"/>
  <c r="G14" i="5"/>
  <c r="H14" i="5"/>
  <c r="I14" i="5"/>
  <c r="J14" i="5"/>
  <c r="K14" i="5"/>
  <c r="L14" i="5"/>
  <c r="M14" i="5"/>
  <c r="N14" i="5"/>
  <c r="O14" i="5"/>
  <c r="P14" i="5"/>
  <c r="Q14" i="5"/>
  <c r="R14" i="5"/>
  <c r="S14" i="5"/>
  <c r="T14" i="5"/>
  <c r="U14" i="5"/>
  <c r="V14" i="5"/>
  <c r="W14" i="5"/>
  <c r="X14" i="5"/>
  <c r="Y14" i="5"/>
  <c r="Z14" i="5"/>
  <c r="AA14" i="5"/>
  <c r="AB14" i="5"/>
  <c r="AC14" i="5"/>
  <c r="AD14" i="5"/>
  <c r="G15" i="5"/>
  <c r="H15" i="5"/>
  <c r="I15" i="5"/>
  <c r="J15" i="5"/>
  <c r="K15" i="5"/>
  <c r="L15" i="5"/>
  <c r="M15" i="5"/>
  <c r="N15" i="5"/>
  <c r="O15" i="5"/>
  <c r="P15" i="5"/>
  <c r="Q15" i="5"/>
  <c r="R15" i="5"/>
  <c r="S15" i="5"/>
  <c r="T15" i="5"/>
  <c r="U15" i="5"/>
  <c r="V15" i="5"/>
  <c r="W15" i="5"/>
  <c r="X15" i="5"/>
  <c r="Y15" i="5"/>
  <c r="Z15" i="5"/>
  <c r="AA15" i="5"/>
  <c r="AB15" i="5"/>
  <c r="AC15" i="5"/>
  <c r="AD15" i="5"/>
  <c r="G16" i="5"/>
  <c r="H16" i="5"/>
  <c r="I16" i="5"/>
  <c r="J16" i="5"/>
  <c r="K16" i="5"/>
  <c r="L16" i="5"/>
  <c r="M16" i="5"/>
  <c r="N16" i="5"/>
  <c r="O16" i="5"/>
  <c r="P16" i="5"/>
  <c r="Q16" i="5"/>
  <c r="R16" i="5"/>
  <c r="S16" i="5"/>
  <c r="T16" i="5"/>
  <c r="U16" i="5"/>
  <c r="V16" i="5"/>
  <c r="W16" i="5"/>
  <c r="X16" i="5"/>
  <c r="Y16" i="5"/>
  <c r="Z16" i="5"/>
  <c r="AA16" i="5"/>
  <c r="AB16" i="5"/>
  <c r="AC16" i="5"/>
  <c r="AD16" i="5"/>
  <c r="G17" i="5"/>
  <c r="H17" i="5"/>
  <c r="I17" i="5"/>
  <c r="J17" i="5"/>
  <c r="K17" i="5"/>
  <c r="L17" i="5"/>
  <c r="M17" i="5"/>
  <c r="N17" i="5"/>
  <c r="O17" i="5"/>
  <c r="P17" i="5"/>
  <c r="Q17" i="5"/>
  <c r="R17" i="5"/>
  <c r="S17" i="5"/>
  <c r="T17" i="5"/>
  <c r="U17" i="5"/>
  <c r="V17" i="5"/>
  <c r="W17" i="5"/>
  <c r="X17" i="5"/>
  <c r="Y17" i="5"/>
  <c r="Z17" i="5"/>
  <c r="AA17" i="5"/>
  <c r="AB17" i="5"/>
  <c r="AC17" i="5"/>
  <c r="AD17" i="5"/>
  <c r="G18" i="5"/>
  <c r="H18" i="5"/>
  <c r="I18" i="5"/>
  <c r="J18" i="5"/>
  <c r="K18" i="5"/>
  <c r="L18" i="5"/>
  <c r="M18" i="5"/>
  <c r="N18" i="5"/>
  <c r="O18" i="5"/>
  <c r="P18" i="5"/>
  <c r="Q18" i="5"/>
  <c r="R18" i="5"/>
  <c r="S18" i="5"/>
  <c r="T18" i="5"/>
  <c r="U18" i="5"/>
  <c r="V18" i="5"/>
  <c r="W18" i="5"/>
  <c r="X18" i="5"/>
  <c r="Y18" i="5"/>
  <c r="Z18" i="5"/>
  <c r="AA18" i="5"/>
  <c r="AB18" i="5"/>
  <c r="AC18" i="5"/>
  <c r="AD18" i="5"/>
  <c r="G19" i="5"/>
  <c r="H19" i="5"/>
  <c r="I19" i="5"/>
  <c r="J19" i="5"/>
  <c r="K19" i="5"/>
  <c r="L19" i="5"/>
  <c r="M19" i="5"/>
  <c r="N19" i="5"/>
  <c r="O19" i="5"/>
  <c r="P19" i="5"/>
  <c r="Q19" i="5"/>
  <c r="R19" i="5"/>
  <c r="S19" i="5"/>
  <c r="T19" i="5"/>
  <c r="U19" i="5"/>
  <c r="V19" i="5"/>
  <c r="W19" i="5"/>
  <c r="X19" i="5"/>
  <c r="Y19" i="5"/>
  <c r="Z19" i="5"/>
  <c r="AA19" i="5"/>
  <c r="AB19" i="5"/>
  <c r="AC19" i="5"/>
  <c r="AD19" i="5"/>
  <c r="G20" i="5"/>
  <c r="H20" i="5"/>
  <c r="I20" i="5"/>
  <c r="J20" i="5"/>
  <c r="K20" i="5"/>
  <c r="L20" i="5"/>
  <c r="M20" i="5"/>
  <c r="N20" i="5"/>
  <c r="O20" i="5"/>
  <c r="P20" i="5"/>
  <c r="Q20" i="5"/>
  <c r="R20" i="5"/>
  <c r="S20" i="5"/>
  <c r="T20" i="5"/>
  <c r="U20" i="5"/>
  <c r="V20" i="5"/>
  <c r="W20" i="5"/>
  <c r="X20" i="5"/>
  <c r="Y20" i="5"/>
  <c r="Z20" i="5"/>
  <c r="AA20" i="5"/>
  <c r="AB20" i="5"/>
  <c r="AC20" i="5"/>
  <c r="AD20" i="5"/>
  <c r="G21" i="5"/>
  <c r="H21" i="5"/>
  <c r="I21" i="5"/>
  <c r="J21" i="5"/>
  <c r="K21" i="5"/>
  <c r="L21" i="5"/>
  <c r="M21" i="5"/>
  <c r="N21" i="5"/>
  <c r="O21" i="5"/>
  <c r="P21" i="5"/>
  <c r="Q21" i="5"/>
  <c r="R21" i="5"/>
  <c r="S21" i="5"/>
  <c r="T21" i="5"/>
  <c r="U21" i="5"/>
  <c r="V21" i="5"/>
  <c r="W21" i="5"/>
  <c r="X21" i="5"/>
  <c r="Y21" i="5"/>
  <c r="Z21" i="5"/>
  <c r="AA21" i="5"/>
  <c r="AB21" i="5"/>
  <c r="AC21" i="5"/>
  <c r="AD21" i="5"/>
  <c r="G22" i="5"/>
  <c r="H22" i="5"/>
  <c r="I22" i="5"/>
  <c r="J22" i="5"/>
  <c r="K22" i="5"/>
  <c r="L22" i="5"/>
  <c r="M22" i="5"/>
  <c r="N22" i="5"/>
  <c r="O22" i="5"/>
  <c r="P22" i="5"/>
  <c r="Q22" i="5"/>
  <c r="R22" i="5"/>
  <c r="S22" i="5"/>
  <c r="T22" i="5"/>
  <c r="U22" i="5"/>
  <c r="V22" i="5"/>
  <c r="W22" i="5"/>
  <c r="X22" i="5"/>
  <c r="Y22" i="5"/>
  <c r="Z22" i="5"/>
  <c r="AA22" i="5"/>
  <c r="AB22" i="5"/>
  <c r="AC22" i="5"/>
  <c r="AD22" i="5"/>
  <c r="G23" i="5"/>
  <c r="H23" i="5"/>
  <c r="I23" i="5"/>
  <c r="J23" i="5"/>
  <c r="K23" i="5"/>
  <c r="L23" i="5"/>
  <c r="M23" i="5"/>
  <c r="N23" i="5"/>
  <c r="O23" i="5"/>
  <c r="P23" i="5"/>
  <c r="Q23" i="5"/>
  <c r="R23" i="5"/>
  <c r="S23" i="5"/>
  <c r="T23" i="5"/>
  <c r="U23" i="5"/>
  <c r="V23" i="5"/>
  <c r="W23" i="5"/>
  <c r="X23" i="5"/>
  <c r="Y23" i="5"/>
  <c r="Z23" i="5"/>
  <c r="AA23" i="5"/>
  <c r="AB23" i="5"/>
  <c r="AC23" i="5"/>
  <c r="AD23" i="5"/>
  <c r="G24" i="5"/>
  <c r="H24" i="5"/>
  <c r="I24" i="5"/>
  <c r="J24" i="5"/>
  <c r="K24" i="5"/>
  <c r="L24" i="5"/>
  <c r="M24" i="5"/>
  <c r="N24" i="5"/>
  <c r="O24" i="5"/>
  <c r="P24" i="5"/>
  <c r="Q24" i="5"/>
  <c r="R24" i="5"/>
  <c r="S24" i="5"/>
  <c r="T24" i="5"/>
  <c r="U24" i="5"/>
  <c r="V24" i="5"/>
  <c r="W24" i="5"/>
  <c r="X24" i="5"/>
  <c r="Y24" i="5"/>
  <c r="Z24" i="5"/>
  <c r="AA24" i="5"/>
  <c r="AB24" i="5"/>
  <c r="AC24" i="5"/>
  <c r="AD24" i="5"/>
  <c r="G25" i="5"/>
  <c r="H25" i="5"/>
  <c r="I25" i="5"/>
  <c r="J25" i="5"/>
  <c r="K25" i="5"/>
  <c r="L25" i="5"/>
  <c r="M25" i="5"/>
  <c r="N25" i="5"/>
  <c r="O25" i="5"/>
  <c r="P25" i="5"/>
  <c r="Q25" i="5"/>
  <c r="R25" i="5"/>
  <c r="S25" i="5"/>
  <c r="T25" i="5"/>
  <c r="U25" i="5"/>
  <c r="V25" i="5"/>
  <c r="W25" i="5"/>
  <c r="X25" i="5"/>
  <c r="Y25" i="5"/>
  <c r="Z25" i="5"/>
  <c r="AA25" i="5"/>
  <c r="AB25" i="5"/>
  <c r="AC25" i="5"/>
  <c r="AD25" i="5"/>
  <c r="G26" i="5"/>
  <c r="H26" i="5"/>
  <c r="I26" i="5"/>
  <c r="J26" i="5"/>
  <c r="K26" i="5"/>
  <c r="L26" i="5"/>
  <c r="M26" i="5"/>
  <c r="N26" i="5"/>
  <c r="O26" i="5"/>
  <c r="P26" i="5"/>
  <c r="Q26" i="5"/>
  <c r="R26" i="5"/>
  <c r="S26" i="5"/>
  <c r="T26" i="5"/>
  <c r="U26" i="5"/>
  <c r="V26" i="5"/>
  <c r="W26" i="5"/>
  <c r="X26" i="5"/>
  <c r="Y26" i="5"/>
  <c r="Z26" i="5"/>
  <c r="AA26" i="5"/>
  <c r="AB26" i="5"/>
  <c r="AC26" i="5"/>
  <c r="AD26" i="5"/>
  <c r="G27" i="5"/>
  <c r="H27" i="5"/>
  <c r="I27" i="5"/>
  <c r="J27" i="5"/>
  <c r="K27" i="5"/>
  <c r="L27" i="5"/>
  <c r="M27" i="5"/>
  <c r="N27" i="5"/>
  <c r="O27" i="5"/>
  <c r="P27" i="5"/>
  <c r="Q27" i="5"/>
  <c r="R27" i="5"/>
  <c r="S27" i="5"/>
  <c r="T27" i="5"/>
  <c r="U27" i="5"/>
  <c r="V27" i="5"/>
  <c r="W27" i="5"/>
  <c r="X27" i="5"/>
  <c r="Y27" i="5"/>
  <c r="Z27" i="5"/>
  <c r="AA27" i="5"/>
  <c r="AB27" i="5"/>
  <c r="AC27" i="5"/>
  <c r="AD27" i="5"/>
  <c r="G28" i="5"/>
  <c r="H28" i="5"/>
  <c r="I28" i="5"/>
  <c r="J28" i="5"/>
  <c r="K28" i="5"/>
  <c r="L28" i="5"/>
  <c r="M28" i="5"/>
  <c r="N28" i="5"/>
  <c r="O28" i="5"/>
  <c r="P28" i="5"/>
  <c r="Q28" i="5"/>
  <c r="R28" i="5"/>
  <c r="S28" i="5"/>
  <c r="T28" i="5"/>
  <c r="U28" i="5"/>
  <c r="V28" i="5"/>
  <c r="W28" i="5"/>
  <c r="X28" i="5"/>
  <c r="Y28" i="5"/>
  <c r="Z28" i="5"/>
  <c r="AA28" i="5"/>
  <c r="AB28" i="5"/>
  <c r="AC28" i="5"/>
  <c r="AD28" i="5"/>
  <c r="G29" i="5"/>
  <c r="H29" i="5"/>
  <c r="I29" i="5"/>
  <c r="J29" i="5"/>
  <c r="K29" i="5"/>
  <c r="L29" i="5"/>
  <c r="M29" i="5"/>
  <c r="N29" i="5"/>
  <c r="O29" i="5"/>
  <c r="P29" i="5"/>
  <c r="Q29" i="5"/>
  <c r="R29" i="5"/>
  <c r="S29" i="5"/>
  <c r="T29" i="5"/>
  <c r="U29" i="5"/>
  <c r="V29" i="5"/>
  <c r="W29" i="5"/>
  <c r="X29" i="5"/>
  <c r="Y29" i="5"/>
  <c r="Z29" i="5"/>
  <c r="AA29" i="5"/>
  <c r="AB29" i="5"/>
  <c r="AC29" i="5"/>
  <c r="AD29" i="5"/>
  <c r="G30" i="5"/>
  <c r="H30" i="5"/>
  <c r="I30" i="5"/>
  <c r="J30" i="5"/>
  <c r="K30" i="5"/>
  <c r="L30" i="5"/>
  <c r="M30" i="5"/>
  <c r="N30" i="5"/>
  <c r="O30" i="5"/>
  <c r="P30" i="5"/>
  <c r="Q30" i="5"/>
  <c r="R30" i="5"/>
  <c r="S30" i="5"/>
  <c r="T30" i="5"/>
  <c r="U30" i="5"/>
  <c r="V30" i="5"/>
  <c r="W30" i="5"/>
  <c r="X30" i="5"/>
  <c r="Y30" i="5"/>
  <c r="Z30" i="5"/>
  <c r="AA30" i="5"/>
  <c r="AB30" i="5"/>
  <c r="AC30" i="5"/>
  <c r="AD30" i="5"/>
  <c r="G31" i="5"/>
  <c r="H31" i="5"/>
  <c r="I31" i="5"/>
  <c r="J31" i="5"/>
  <c r="K31" i="5"/>
  <c r="L31" i="5"/>
  <c r="M31" i="5"/>
  <c r="N31" i="5"/>
  <c r="O31" i="5"/>
  <c r="P31" i="5"/>
  <c r="Q31" i="5"/>
  <c r="R31" i="5"/>
  <c r="S31" i="5"/>
  <c r="T31" i="5"/>
  <c r="U31" i="5"/>
  <c r="V31" i="5"/>
  <c r="W31" i="5"/>
  <c r="X31" i="5"/>
  <c r="Y31" i="5"/>
  <c r="Z31" i="5"/>
  <c r="AA31" i="5"/>
  <c r="AB31" i="5"/>
  <c r="AC31" i="5"/>
  <c r="AD31" i="5"/>
  <c r="G32" i="5"/>
  <c r="H32" i="5"/>
  <c r="I32" i="5"/>
  <c r="J32" i="5"/>
  <c r="K32" i="5"/>
  <c r="L32" i="5"/>
  <c r="M32" i="5"/>
  <c r="N32" i="5"/>
  <c r="O32" i="5"/>
  <c r="P32" i="5"/>
  <c r="Q32" i="5"/>
  <c r="R32" i="5"/>
  <c r="S32" i="5"/>
  <c r="T32" i="5"/>
  <c r="U32" i="5"/>
  <c r="V32" i="5"/>
  <c r="W32" i="5"/>
  <c r="X32" i="5"/>
  <c r="Y32" i="5"/>
  <c r="Z32" i="5"/>
  <c r="AA32" i="5"/>
  <c r="AB32" i="5"/>
  <c r="AC32" i="5"/>
  <c r="AD32" i="5"/>
  <c r="G33" i="5"/>
  <c r="H33" i="5"/>
  <c r="I33" i="5"/>
  <c r="J33" i="5"/>
  <c r="K33" i="5"/>
  <c r="L33" i="5"/>
  <c r="M33" i="5"/>
  <c r="N33" i="5"/>
  <c r="O33" i="5"/>
  <c r="P33" i="5"/>
  <c r="Q33" i="5"/>
  <c r="R33" i="5"/>
  <c r="S33" i="5"/>
  <c r="T33" i="5"/>
  <c r="U33" i="5"/>
  <c r="V33" i="5"/>
  <c r="W33" i="5"/>
  <c r="X33" i="5"/>
  <c r="Y33" i="5"/>
  <c r="Z33" i="5"/>
  <c r="AA33" i="5"/>
  <c r="AB33" i="5"/>
  <c r="AC33" i="5"/>
  <c r="AD33" i="5"/>
  <c r="G1" i="5"/>
  <c r="H1" i="5"/>
  <c r="I1" i="5"/>
  <c r="J1" i="5"/>
  <c r="K1" i="5"/>
  <c r="L1" i="5"/>
  <c r="M1" i="5"/>
  <c r="N1" i="5"/>
  <c r="O1" i="5"/>
  <c r="P1" i="5"/>
  <c r="Q1" i="5"/>
  <c r="R1" i="5"/>
  <c r="S1" i="5"/>
  <c r="T1" i="5"/>
  <c r="U1" i="5"/>
  <c r="V1" i="5"/>
  <c r="W1" i="5"/>
  <c r="X1" i="5"/>
  <c r="Y1" i="5"/>
  <c r="Z1" i="5"/>
  <c r="AA1" i="5"/>
  <c r="AB1" i="5"/>
  <c r="AC1" i="5"/>
  <c r="AD1" i="5"/>
  <c r="G2" i="5"/>
  <c r="H2" i="5"/>
  <c r="I2" i="5"/>
  <c r="J2" i="5"/>
  <c r="K2" i="5"/>
  <c r="L2" i="5"/>
  <c r="M2" i="5"/>
  <c r="N2" i="5"/>
  <c r="O2" i="5"/>
  <c r="P2" i="5"/>
  <c r="Q2" i="5"/>
  <c r="R2" i="5"/>
  <c r="S2" i="5"/>
  <c r="T2" i="5"/>
  <c r="U2" i="5"/>
  <c r="V2" i="5"/>
  <c r="W2" i="5"/>
  <c r="X2" i="5"/>
  <c r="Y2" i="5"/>
  <c r="Z2" i="5"/>
  <c r="AA2" i="5"/>
  <c r="AB2" i="5"/>
  <c r="AC2" i="5"/>
  <c r="AD2" i="5"/>
  <c r="F4" i="5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E4" i="5"/>
  <c r="E5" i="5"/>
  <c r="E6" i="5"/>
  <c r="E7" i="5"/>
  <c r="E8" i="5"/>
  <c r="E9" i="5"/>
  <c r="E10" i="5"/>
  <c r="E11" i="5"/>
  <c r="E12" i="5"/>
  <c r="E13" i="5"/>
  <c r="E14" i="5"/>
  <c r="E15" i="5"/>
  <c r="E16" i="5"/>
  <c r="E17" i="5"/>
  <c r="E18" i="5"/>
  <c r="E19" i="5"/>
  <c r="E20" i="5"/>
  <c r="E21" i="5"/>
  <c r="E22" i="5"/>
  <c r="E23" i="5"/>
  <c r="E24" i="5"/>
  <c r="E25" i="5"/>
  <c r="E26" i="5"/>
  <c r="E27" i="5"/>
  <c r="E28" i="5"/>
  <c r="E29" i="5"/>
  <c r="E30" i="5"/>
  <c r="E31" i="5"/>
  <c r="E32" i="5"/>
  <c r="E33" i="5"/>
  <c r="B4" i="5"/>
  <c r="C4" i="5"/>
  <c r="D4" i="5"/>
  <c r="B5" i="5"/>
  <c r="C5" i="5"/>
  <c r="D5" i="5"/>
  <c r="B6" i="5"/>
  <c r="C6" i="5"/>
  <c r="D6" i="5"/>
  <c r="B7" i="5"/>
  <c r="C7" i="5"/>
  <c r="D7" i="5"/>
  <c r="B8" i="5"/>
  <c r="C8" i="5"/>
  <c r="D8" i="5"/>
  <c r="B9" i="5"/>
  <c r="C9" i="5"/>
  <c r="D9" i="5"/>
  <c r="B10" i="5"/>
  <c r="C10" i="5"/>
  <c r="D10" i="5"/>
  <c r="B11" i="5"/>
  <c r="C11" i="5"/>
  <c r="D11" i="5"/>
  <c r="B12" i="5"/>
  <c r="C12" i="5"/>
  <c r="D12" i="5"/>
  <c r="B13" i="5"/>
  <c r="C13" i="5"/>
  <c r="D13" i="5"/>
  <c r="B14" i="5"/>
  <c r="C14" i="5"/>
  <c r="D14" i="5"/>
  <c r="B15" i="5"/>
  <c r="C15" i="5"/>
  <c r="D15" i="5"/>
  <c r="B16" i="5"/>
  <c r="C16" i="5"/>
  <c r="D16" i="5"/>
  <c r="B17" i="5"/>
  <c r="C17" i="5"/>
  <c r="D17" i="5"/>
  <c r="B18" i="5"/>
  <c r="C18" i="5"/>
  <c r="D18" i="5"/>
  <c r="B19" i="5"/>
  <c r="C19" i="5"/>
  <c r="D19" i="5"/>
  <c r="B20" i="5"/>
  <c r="C20" i="5"/>
  <c r="D20" i="5"/>
  <c r="B21" i="5"/>
  <c r="C21" i="5"/>
  <c r="D21" i="5"/>
  <c r="B22" i="5"/>
  <c r="C22" i="5"/>
  <c r="D22" i="5"/>
  <c r="B23" i="5"/>
  <c r="C23" i="5"/>
  <c r="D23" i="5"/>
  <c r="B24" i="5"/>
  <c r="C24" i="5"/>
  <c r="D24" i="5"/>
  <c r="B25" i="5"/>
  <c r="C25" i="5"/>
  <c r="D25" i="5"/>
  <c r="B26" i="5"/>
  <c r="C26" i="5"/>
  <c r="D26" i="5"/>
  <c r="B27" i="5"/>
  <c r="C27" i="5"/>
  <c r="D27" i="5"/>
  <c r="B28" i="5"/>
  <c r="C28" i="5"/>
  <c r="D28" i="5"/>
  <c r="B29" i="5"/>
  <c r="C29" i="5"/>
  <c r="D29" i="5"/>
  <c r="B30" i="5"/>
  <c r="C30" i="5"/>
  <c r="D30" i="5"/>
  <c r="B31" i="5"/>
  <c r="C31" i="5"/>
  <c r="D31" i="5"/>
  <c r="B32" i="5"/>
  <c r="C32" i="5"/>
  <c r="D32" i="5"/>
  <c r="B33" i="5"/>
  <c r="C33" i="5"/>
  <c r="D33" i="5"/>
  <c r="A1" i="6"/>
  <c r="B1" i="6"/>
  <c r="C1" i="6"/>
  <c r="D1" i="6"/>
  <c r="E1" i="6"/>
  <c r="F1" i="6"/>
  <c r="G1" i="6"/>
  <c r="H1" i="6"/>
  <c r="I1" i="6"/>
  <c r="J1" i="6"/>
  <c r="K1" i="6"/>
  <c r="L1" i="6"/>
  <c r="M1" i="6"/>
  <c r="N1" i="6"/>
  <c r="O1" i="6"/>
  <c r="P1" i="6"/>
  <c r="Q1" i="6"/>
  <c r="R1" i="6"/>
  <c r="S1" i="6"/>
  <c r="T1" i="6"/>
  <c r="U1" i="6"/>
  <c r="V1" i="6"/>
  <c r="W1" i="6"/>
  <c r="X1" i="6"/>
  <c r="C1" i="3"/>
  <c r="G1" i="3"/>
  <c r="H1" i="3"/>
  <c r="I1" i="3"/>
  <c r="J1" i="3"/>
  <c r="K1" i="3"/>
  <c r="L1" i="3"/>
  <c r="M1" i="3"/>
  <c r="A1" i="3"/>
  <c r="H8" i="2"/>
  <c r="H9" i="2"/>
  <c r="H10" i="2"/>
  <c r="H11" i="2"/>
  <c r="H12" i="2"/>
  <c r="H13" i="2"/>
  <c r="H14" i="2"/>
  <c r="H15" i="2"/>
</calcChain>
</file>

<file path=xl/sharedStrings.xml><?xml version="1.0" encoding="utf-8"?>
<sst xmlns="http://schemas.openxmlformats.org/spreadsheetml/2006/main" count="87" uniqueCount="73">
  <si>
    <t>Сезон</t>
  </si>
  <si>
    <t>Число команд</t>
  </si>
  <si>
    <t>Дата генерации</t>
  </si>
  <si>
    <t>18.09.2026 21:52</t>
  </si>
  <si>
    <t>Тур</t>
  </si>
  <si>
    <t>Код Площадки</t>
  </si>
  <si>
    <t>Город</t>
  </si>
  <si>
    <t>Представитель</t>
  </si>
  <si>
    <t>Игровые площадки</t>
  </si>
  <si>
    <t>Место проведения</t>
  </si>
  <si>
    <t>Код места</t>
  </si>
  <si>
    <t>Ведущий</t>
  </si>
  <si>
    <t>Дата</t>
  </si>
  <si>
    <t>Время</t>
  </si>
  <si>
    <t>МСК</t>
  </si>
  <si>
    <t>День</t>
  </si>
  <si>
    <t>Игровые номера</t>
  </si>
  <si>
    <t>Код команды</t>
  </si>
  <si>
    <t>Название</t>
  </si>
  <si>
    <t>Группа</t>
  </si>
  <si>
    <t>Капитан</t>
  </si>
  <si>
    <t>Тренер</t>
  </si>
  <si>
    <t>Тур 1</t>
  </si>
  <si>
    <t>Тур 2</t>
  </si>
  <si>
    <t>Тур 3</t>
  </si>
  <si>
    <t>Тур 4</t>
  </si>
  <si>
    <t>Тур 5</t>
  </si>
  <si>
    <t>Тур 6</t>
  </si>
  <si>
    <t>Тур 7</t>
  </si>
  <si>
    <t>Ш М Д</t>
  </si>
  <si>
    <t>Фамилия</t>
  </si>
  <si>
    <t>Имя</t>
  </si>
  <si>
    <t>Отчество</t>
  </si>
  <si>
    <t>Дата рождения</t>
  </si>
  <si>
    <t>Статус</t>
  </si>
  <si>
    <t>Класс</t>
  </si>
  <si>
    <t>Ш C</t>
  </si>
  <si>
    <t>Номер</t>
  </si>
  <si>
    <t>Код</t>
  </si>
  <si>
    <t>Сумма</t>
  </si>
  <si>
    <t>Спорные</t>
  </si>
  <si>
    <t>Заполнять только графу Номер</t>
  </si>
  <si>
    <t>Спорные:</t>
  </si>
  <si>
    <t>Верно:</t>
  </si>
  <si>
    <t>Ответ 1</t>
  </si>
  <si>
    <t>Ответ 2</t>
  </si>
  <si>
    <t>Ответ 3</t>
  </si>
  <si>
    <t>Ответ 4</t>
  </si>
  <si>
    <t>Ответ 5</t>
  </si>
  <si>
    <t>Ответ 6</t>
  </si>
  <si>
    <t>Ответ 7</t>
  </si>
  <si>
    <t>Ответ 8</t>
  </si>
  <si>
    <t>Ответ 9</t>
  </si>
  <si>
    <t>Ответ 10</t>
  </si>
  <si>
    <t>Ответ 11</t>
  </si>
  <si>
    <t>Ответ 12</t>
  </si>
  <si>
    <t>Ответ 13</t>
  </si>
  <si>
    <t>Ответ 14</t>
  </si>
  <si>
    <t>Ответ 15</t>
  </si>
  <si>
    <t>Ответ 16</t>
  </si>
  <si>
    <t>Ответ 17</t>
  </si>
  <si>
    <t>Ответ 18</t>
  </si>
  <si>
    <t>Ответ 19</t>
  </si>
  <si>
    <t>Ответ 20</t>
  </si>
  <si>
    <t>Ответ 21</t>
  </si>
  <si>
    <t>Ответ 22</t>
  </si>
  <si>
    <t>Ответ 23</t>
  </si>
  <si>
    <t>Ответ 24</t>
  </si>
  <si>
    <t>Вопрос</t>
  </si>
  <si>
    <t>Авторский ответ</t>
  </si>
  <si>
    <t>Ответ команды</t>
  </si>
  <si>
    <t>Тип</t>
  </si>
  <si>
    <t>Текст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</si>
</sst>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22"/>
      <color theme="1"/>
      <name val="Calibri"/>
      <family val="2"/>
      <charset val="204"/>
    </font>
    <font>
      <sz val="12"/>
      <color indexed="1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/>
    <xf numFmtId="0" fontId="1" fillId="2" borderId="0" xfId="0" applyFont="1" applyFill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/>
    <xf numFmtId="0" fontId="1" fillId="3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0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49" fontId="0" fillId="4" borderId="0" xfId="0" applyNumberFormat="1" applyFill="1"/>
    <xf numFmtId="49" fontId="2" fillId="0" borderId="0" xfId="0" applyNumberFormat="1" applyFont="1"/>
    <xf numFmtId="0" fontId="3" fillId="0" borderId="0" xfId="0" applyFont="1"/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5" borderId="0" xfId="0" applyFont="1" applyFill="1" applyAlignment="1">
      <alignment horizontal="center"/>
    </xf>
  </cellXfs>
  <cellStyles count="1">
    <cellStyle name="Обычный" xfId="0" builtinId="0"/>
  </cellStyles>
  <dxfs count="5">
    <dxf>
      <fill>
        <patternFill>
          <bgColor indexed="43"/>
        </patternFill>
      </fill>
    </dxf>
    <dxf>
      <fill>
        <patternFill>
          <bgColor indexed="42"/>
        </patternFill>
      </fill>
    </dxf>
    <dxf>
      <fill>
        <patternFill>
          <bgColor indexed="13"/>
        </patternFill>
      </fill>
    </dxf>
    <dxf>
      <fill>
        <patternFill>
          <bgColor indexed="42"/>
        </patternFill>
      </fill>
    </dxf>
    <dxf>
      <fill>
        <patternFill>
          <bgColor indexed="1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829BF-A9C6-401A-BC3A-4E31425E9E21}">
  <dimension ref="A1:B3"/>
  <sheetViews>
    <sheetView workbookViewId="0"/>
  </sheetViews>
  <sheetFormatPr defaultRowHeight="15.5" x14ac:dyDescent="0.35"/>
  <cols>
    <col min="1" max="1" width="14.33203125" bestFit="1" customWidth="1"/>
    <col min="2" max="2" width="14.75" bestFit="1" customWidth="1"/>
  </cols>
  <sheetData>
    <row r="1" spans="1:2" x14ac:dyDescent="0.35">
      <c r="A1" s="1" t="s">
        <v>0</v>
      </c>
      <c r="B1">
        <v>2026</v>
      </c>
    </row>
    <row r="2" spans="1:2" x14ac:dyDescent="0.35">
      <c r="A2" s="1" t="s">
        <v>1</v>
      </c>
      <c r="B2">
        <v>30</v>
      </c>
    </row>
    <row r="3" spans="1:2" x14ac:dyDescent="0.35">
      <c r="A3" s="1" t="s">
        <v>2</v>
      </c>
      <c r="B3" s="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3ED62-0BC0-40AE-A575-9193E9C64268}">
  <dimension ref="A1:H15"/>
  <sheetViews>
    <sheetView tabSelected="1" workbookViewId="0"/>
  </sheetViews>
  <sheetFormatPr defaultRowHeight="15.5" x14ac:dyDescent="0.35"/>
  <cols>
    <col min="1" max="2" width="30.58203125" customWidth="1"/>
    <col min="3" max="3" width="9.58203125" bestFit="1" customWidth="1"/>
    <col min="4" max="4" width="30.58203125" customWidth="1"/>
    <col min="5" max="5" width="10.58203125" customWidth="1"/>
    <col min="6" max="6" width="6.33203125" bestFit="1" customWidth="1"/>
    <col min="7" max="7" width="5.58203125" customWidth="1"/>
    <col min="8" max="8" width="12.58203125" customWidth="1"/>
  </cols>
  <sheetData>
    <row r="1" spans="1:8" x14ac:dyDescent="0.35">
      <c r="A1" s="2" t="s">
        <v>4</v>
      </c>
      <c r="B1" s="6"/>
    </row>
    <row r="2" spans="1:8" x14ac:dyDescent="0.35">
      <c r="A2" s="2" t="s">
        <v>5</v>
      </c>
      <c r="B2" s="7"/>
    </row>
    <row r="3" spans="1:8" x14ac:dyDescent="0.35">
      <c r="A3" s="2" t="s">
        <v>6</v>
      </c>
      <c r="B3" s="7"/>
    </row>
    <row r="4" spans="1:8" ht="16" thickBot="1" x14ac:dyDescent="0.4">
      <c r="A4" s="2" t="s">
        <v>7</v>
      </c>
      <c r="B4" s="8"/>
    </row>
    <row r="6" spans="1:8" x14ac:dyDescent="0.35">
      <c r="A6" s="10" t="s">
        <v>8</v>
      </c>
      <c r="B6" s="11"/>
      <c r="C6" s="11"/>
      <c r="D6" s="11"/>
      <c r="E6" s="11"/>
      <c r="F6" s="11"/>
      <c r="G6" s="11"/>
      <c r="H6" s="11"/>
    </row>
    <row r="7" spans="1:8" ht="16" thickBot="1" x14ac:dyDescent="0.4">
      <c r="A7" s="12" t="s">
        <v>6</v>
      </c>
      <c r="B7" s="12" t="s">
        <v>9</v>
      </c>
      <c r="C7" s="12" t="s">
        <v>10</v>
      </c>
      <c r="D7" s="12" t="s">
        <v>11</v>
      </c>
      <c r="E7" s="12" t="s">
        <v>12</v>
      </c>
      <c r="F7" s="12" t="s">
        <v>13</v>
      </c>
      <c r="G7" s="12" t="s">
        <v>14</v>
      </c>
      <c r="H7" s="12" t="s">
        <v>15</v>
      </c>
    </row>
    <row r="8" spans="1:8" x14ac:dyDescent="0.35">
      <c r="A8" s="4"/>
      <c r="B8" s="14"/>
      <c r="C8" s="14"/>
      <c r="D8" s="14"/>
      <c r="E8" s="14"/>
      <c r="F8" s="14"/>
      <c r="G8" s="14"/>
      <c r="H8" s="16" t="str">
        <f t="shared" ref="H8:H15" si="0">IF(E8="","",CHOOSE(WEEKDAY(E8,2),"Понедельник","Вторник","Среда","Четверг","Пятница","Суббота","Воскресенье"))</f>
        <v/>
      </c>
    </row>
    <row r="9" spans="1:8" x14ac:dyDescent="0.35">
      <c r="A9" s="3"/>
      <c r="B9" s="13"/>
      <c r="C9" s="13"/>
      <c r="D9" s="13"/>
      <c r="E9" s="13"/>
      <c r="F9" s="13"/>
      <c r="G9" s="13"/>
      <c r="H9" s="17" t="str">
        <f t="shared" si="0"/>
        <v/>
      </c>
    </row>
    <row r="10" spans="1:8" x14ac:dyDescent="0.35">
      <c r="A10" s="3"/>
      <c r="B10" s="13"/>
      <c r="C10" s="13"/>
      <c r="D10" s="13"/>
      <c r="E10" s="13"/>
      <c r="F10" s="13"/>
      <c r="G10" s="13"/>
      <c r="H10" s="17" t="str">
        <f t="shared" si="0"/>
        <v/>
      </c>
    </row>
    <row r="11" spans="1:8" x14ac:dyDescent="0.35">
      <c r="A11" s="3"/>
      <c r="B11" s="13"/>
      <c r="C11" s="13"/>
      <c r="D11" s="13"/>
      <c r="E11" s="13"/>
      <c r="F11" s="13"/>
      <c r="G11" s="13"/>
      <c r="H11" s="17" t="str">
        <f t="shared" si="0"/>
        <v/>
      </c>
    </row>
    <row r="12" spans="1:8" x14ac:dyDescent="0.35">
      <c r="A12" s="3"/>
      <c r="B12" s="13"/>
      <c r="C12" s="13"/>
      <c r="D12" s="13"/>
      <c r="E12" s="13"/>
      <c r="F12" s="13"/>
      <c r="G12" s="13"/>
      <c r="H12" s="17" t="str">
        <f t="shared" si="0"/>
        <v/>
      </c>
    </row>
    <row r="13" spans="1:8" x14ac:dyDescent="0.35">
      <c r="A13" s="3"/>
      <c r="B13" s="13"/>
      <c r="C13" s="13"/>
      <c r="D13" s="13"/>
      <c r="E13" s="13"/>
      <c r="F13" s="13"/>
      <c r="G13" s="13"/>
      <c r="H13" s="17" t="str">
        <f t="shared" si="0"/>
        <v/>
      </c>
    </row>
    <row r="14" spans="1:8" x14ac:dyDescent="0.35">
      <c r="A14" s="3"/>
      <c r="B14" s="13"/>
      <c r="C14" s="13"/>
      <c r="D14" s="13"/>
      <c r="E14" s="13"/>
      <c r="F14" s="13"/>
      <c r="G14" s="13"/>
      <c r="H14" s="17" t="str">
        <f t="shared" si="0"/>
        <v/>
      </c>
    </row>
    <row r="15" spans="1:8" ht="16" thickBot="1" x14ac:dyDescent="0.4">
      <c r="A15" s="5"/>
      <c r="B15" s="15"/>
      <c r="C15" s="15"/>
      <c r="D15" s="15"/>
      <c r="E15" s="15"/>
      <c r="F15" s="15"/>
      <c r="G15" s="15"/>
      <c r="H15" s="18" t="str">
        <f t="shared" si="0"/>
        <v/>
      </c>
    </row>
  </sheetData>
  <mergeCells count="1">
    <mergeCell ref="A6:H6"/>
  </mergeCells>
  <dataValidations count="1">
    <dataValidation type="list" errorStyle="information" allowBlank="1" showInputMessage="1" showErrorMessage="1" sqref="C8:C15" xr:uid="{4136538B-F1AC-4577-8C41-C0F63B9117B0}">
      <formula1>"ШК,ДО,ВУЗ,КУЛЬТ,ДР"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2BBC1-A8F0-48E3-8485-EB789B277BC1}">
  <dimension ref="A1:M33"/>
  <sheetViews>
    <sheetView workbookViewId="0"/>
  </sheetViews>
  <sheetFormatPr defaultRowHeight="15.5" x14ac:dyDescent="0.35"/>
  <cols>
    <col min="1" max="1" width="12.83203125" bestFit="1" customWidth="1"/>
    <col min="2" max="2" width="22.58203125" customWidth="1"/>
    <col min="3" max="3" width="6.75" bestFit="1" customWidth="1"/>
    <col min="4" max="4" width="20.58203125" customWidth="1"/>
    <col min="5" max="6" width="25.58203125" customWidth="1"/>
    <col min="7" max="13" width="5.1640625" bestFit="1" customWidth="1"/>
  </cols>
  <sheetData>
    <row r="1" spans="1:13" x14ac:dyDescent="0.35">
      <c r="A1">
        <f>COUNTA(A4:A33)</f>
        <v>0</v>
      </c>
      <c r="C1" t="str">
        <f>" Ш:"&amp;COUNTIF(C4:C33,"Ш")&amp;" М:"&amp;COUNTIF(C4:C33,"М")&amp;" Д:"&amp;COUNTIF(C4:C33,"Д")</f>
        <v xml:space="preserve"> Ш:0 М:0 Д:0</v>
      </c>
      <c r="G1">
        <f t="shared" ref="G1:M1" si="0">COUNTA(G4:G33)</f>
        <v>0</v>
      </c>
      <c r="H1">
        <f t="shared" si="0"/>
        <v>0</v>
      </c>
      <c r="I1">
        <f t="shared" si="0"/>
        <v>0</v>
      </c>
      <c r="J1">
        <f t="shared" si="0"/>
        <v>0</v>
      </c>
      <c r="K1">
        <f t="shared" si="0"/>
        <v>0</v>
      </c>
      <c r="L1">
        <f t="shared" si="0"/>
        <v>0</v>
      </c>
      <c r="M1">
        <f t="shared" si="0"/>
        <v>0</v>
      </c>
    </row>
    <row r="2" spans="1:13" x14ac:dyDescent="0.35">
      <c r="C2" s="19" t="s">
        <v>29</v>
      </c>
      <c r="G2" s="10" t="s">
        <v>16</v>
      </c>
      <c r="H2" s="11"/>
      <c r="I2" s="11"/>
      <c r="J2" s="11"/>
      <c r="K2" s="11"/>
      <c r="L2" s="11"/>
      <c r="M2" s="11"/>
    </row>
    <row r="3" spans="1:13" ht="16" thickBot="1" x14ac:dyDescent="0.4">
      <c r="A3" s="12" t="s">
        <v>17</v>
      </c>
      <c r="B3" s="12" t="s">
        <v>18</v>
      </c>
      <c r="C3" s="12" t="s">
        <v>19</v>
      </c>
      <c r="D3" s="12" t="s">
        <v>6</v>
      </c>
      <c r="E3" s="12" t="s">
        <v>20</v>
      </c>
      <c r="F3" s="12" t="s">
        <v>21</v>
      </c>
      <c r="G3" s="12" t="s">
        <v>22</v>
      </c>
      <c r="H3" s="12" t="s">
        <v>23</v>
      </c>
      <c r="I3" s="12" t="s">
        <v>24</v>
      </c>
      <c r="J3" s="12" t="s">
        <v>25</v>
      </c>
      <c r="K3" s="12" t="s">
        <v>26</v>
      </c>
      <c r="L3" s="12" t="s">
        <v>27</v>
      </c>
      <c r="M3" s="12" t="s">
        <v>28</v>
      </c>
    </row>
    <row r="4" spans="1:13" x14ac:dyDescent="0.35">
      <c r="A4" s="4"/>
      <c r="B4" s="14"/>
      <c r="C4" s="14"/>
      <c r="D4" s="14"/>
      <c r="E4" s="14"/>
      <c r="F4" s="14"/>
      <c r="G4" s="6"/>
      <c r="H4" s="6"/>
      <c r="I4" s="6"/>
      <c r="J4" s="6"/>
      <c r="K4" s="6"/>
      <c r="L4" s="6"/>
      <c r="M4" s="6"/>
    </row>
    <row r="5" spans="1:13" x14ac:dyDescent="0.35">
      <c r="A5" s="3"/>
      <c r="B5" s="13"/>
      <c r="C5" s="13"/>
      <c r="D5" s="13"/>
      <c r="E5" s="13"/>
      <c r="F5" s="13"/>
      <c r="G5" s="7"/>
      <c r="H5" s="7"/>
      <c r="I5" s="7"/>
      <c r="J5" s="7"/>
      <c r="K5" s="7"/>
      <c r="L5" s="7"/>
      <c r="M5" s="7"/>
    </row>
    <row r="6" spans="1:13" x14ac:dyDescent="0.35">
      <c r="A6" s="3"/>
      <c r="B6" s="13"/>
      <c r="C6" s="13"/>
      <c r="D6" s="13"/>
      <c r="E6" s="13"/>
      <c r="F6" s="13"/>
      <c r="G6" s="7"/>
      <c r="H6" s="7"/>
      <c r="I6" s="7"/>
      <c r="J6" s="7"/>
      <c r="K6" s="7"/>
      <c r="L6" s="7"/>
      <c r="M6" s="7"/>
    </row>
    <row r="7" spans="1:13" x14ac:dyDescent="0.35">
      <c r="A7" s="3"/>
      <c r="B7" s="13"/>
      <c r="C7" s="13"/>
      <c r="D7" s="13"/>
      <c r="E7" s="13"/>
      <c r="F7" s="13"/>
      <c r="G7" s="7"/>
      <c r="H7" s="7"/>
      <c r="I7" s="7"/>
      <c r="J7" s="7"/>
      <c r="K7" s="7"/>
      <c r="L7" s="7"/>
      <c r="M7" s="7"/>
    </row>
    <row r="8" spans="1:13" x14ac:dyDescent="0.35">
      <c r="A8" s="3"/>
      <c r="B8" s="13"/>
      <c r="C8" s="13"/>
      <c r="D8" s="13"/>
      <c r="E8" s="13"/>
      <c r="F8" s="13"/>
      <c r="G8" s="7"/>
      <c r="H8" s="7"/>
      <c r="I8" s="7"/>
      <c r="J8" s="7"/>
      <c r="K8" s="7"/>
      <c r="L8" s="7"/>
      <c r="M8" s="7"/>
    </row>
    <row r="9" spans="1:13" x14ac:dyDescent="0.35">
      <c r="A9" s="3"/>
      <c r="B9" s="13"/>
      <c r="C9" s="13"/>
      <c r="D9" s="13"/>
      <c r="E9" s="13"/>
      <c r="F9" s="13"/>
      <c r="G9" s="7"/>
      <c r="H9" s="7"/>
      <c r="I9" s="7"/>
      <c r="J9" s="7"/>
      <c r="K9" s="7"/>
      <c r="L9" s="7"/>
      <c r="M9" s="7"/>
    </row>
    <row r="10" spans="1:13" x14ac:dyDescent="0.35">
      <c r="A10" s="3"/>
      <c r="B10" s="13"/>
      <c r="C10" s="13"/>
      <c r="D10" s="13"/>
      <c r="E10" s="13"/>
      <c r="F10" s="13"/>
      <c r="G10" s="7"/>
      <c r="H10" s="7"/>
      <c r="I10" s="7"/>
      <c r="J10" s="7"/>
      <c r="K10" s="7"/>
      <c r="L10" s="7"/>
      <c r="M10" s="7"/>
    </row>
    <row r="11" spans="1:13" x14ac:dyDescent="0.35">
      <c r="A11" s="3"/>
      <c r="B11" s="13"/>
      <c r="C11" s="13"/>
      <c r="D11" s="13"/>
      <c r="E11" s="13"/>
      <c r="F11" s="13"/>
      <c r="G11" s="7"/>
      <c r="H11" s="7"/>
      <c r="I11" s="7"/>
      <c r="J11" s="7"/>
      <c r="K11" s="7"/>
      <c r="L11" s="7"/>
      <c r="M11" s="7"/>
    </row>
    <row r="12" spans="1:13" x14ac:dyDescent="0.35">
      <c r="A12" s="3"/>
      <c r="B12" s="13"/>
      <c r="C12" s="13"/>
      <c r="D12" s="13"/>
      <c r="E12" s="13"/>
      <c r="F12" s="13"/>
      <c r="G12" s="7"/>
      <c r="H12" s="7"/>
      <c r="I12" s="7"/>
      <c r="J12" s="7"/>
      <c r="K12" s="7"/>
      <c r="L12" s="7"/>
      <c r="M12" s="7"/>
    </row>
    <row r="13" spans="1:13" x14ac:dyDescent="0.35">
      <c r="A13" s="3"/>
      <c r="B13" s="13"/>
      <c r="C13" s="13"/>
      <c r="D13" s="13"/>
      <c r="E13" s="13"/>
      <c r="F13" s="13"/>
      <c r="G13" s="7"/>
      <c r="H13" s="7"/>
      <c r="I13" s="7"/>
      <c r="J13" s="7"/>
      <c r="K13" s="7"/>
      <c r="L13" s="7"/>
      <c r="M13" s="7"/>
    </row>
    <row r="14" spans="1:13" x14ac:dyDescent="0.35">
      <c r="A14" s="3"/>
      <c r="B14" s="13"/>
      <c r="C14" s="13"/>
      <c r="D14" s="13"/>
      <c r="E14" s="13"/>
      <c r="F14" s="13"/>
      <c r="G14" s="7"/>
      <c r="H14" s="7"/>
      <c r="I14" s="7"/>
      <c r="J14" s="7"/>
      <c r="K14" s="7"/>
      <c r="L14" s="7"/>
      <c r="M14" s="7"/>
    </row>
    <row r="15" spans="1:13" x14ac:dyDescent="0.35">
      <c r="A15" s="3"/>
      <c r="B15" s="13"/>
      <c r="C15" s="13"/>
      <c r="D15" s="13"/>
      <c r="E15" s="13"/>
      <c r="F15" s="13"/>
      <c r="G15" s="7"/>
      <c r="H15" s="7"/>
      <c r="I15" s="7"/>
      <c r="J15" s="7"/>
      <c r="K15" s="7"/>
      <c r="L15" s="7"/>
      <c r="M15" s="7"/>
    </row>
    <row r="16" spans="1:13" x14ac:dyDescent="0.35">
      <c r="A16" s="3"/>
      <c r="B16" s="13"/>
      <c r="C16" s="13"/>
      <c r="D16" s="13"/>
      <c r="E16" s="13"/>
      <c r="F16" s="13"/>
      <c r="G16" s="7"/>
      <c r="H16" s="7"/>
      <c r="I16" s="7"/>
      <c r="J16" s="7"/>
      <c r="K16" s="7"/>
      <c r="L16" s="7"/>
      <c r="M16" s="7"/>
    </row>
    <row r="17" spans="1:13" x14ac:dyDescent="0.35">
      <c r="A17" s="3"/>
      <c r="B17" s="13"/>
      <c r="C17" s="13"/>
      <c r="D17" s="13"/>
      <c r="E17" s="13"/>
      <c r="F17" s="13"/>
      <c r="G17" s="7"/>
      <c r="H17" s="7"/>
      <c r="I17" s="7"/>
      <c r="J17" s="7"/>
      <c r="K17" s="7"/>
      <c r="L17" s="7"/>
      <c r="M17" s="7"/>
    </row>
    <row r="18" spans="1:13" x14ac:dyDescent="0.35">
      <c r="A18" s="3"/>
      <c r="B18" s="13"/>
      <c r="C18" s="13"/>
      <c r="D18" s="13"/>
      <c r="E18" s="13"/>
      <c r="F18" s="13"/>
      <c r="G18" s="7"/>
      <c r="H18" s="7"/>
      <c r="I18" s="7"/>
      <c r="J18" s="7"/>
      <c r="K18" s="7"/>
      <c r="L18" s="7"/>
      <c r="M18" s="7"/>
    </row>
    <row r="19" spans="1:13" x14ac:dyDescent="0.35">
      <c r="A19" s="3"/>
      <c r="B19" s="13"/>
      <c r="C19" s="13"/>
      <c r="D19" s="13"/>
      <c r="E19" s="13"/>
      <c r="F19" s="13"/>
      <c r="G19" s="7"/>
      <c r="H19" s="7"/>
      <c r="I19" s="7"/>
      <c r="J19" s="7"/>
      <c r="K19" s="7"/>
      <c r="L19" s="7"/>
      <c r="M19" s="7"/>
    </row>
    <row r="20" spans="1:13" x14ac:dyDescent="0.35">
      <c r="A20" s="3"/>
      <c r="B20" s="13"/>
      <c r="C20" s="13"/>
      <c r="D20" s="13"/>
      <c r="E20" s="13"/>
      <c r="F20" s="13"/>
      <c r="G20" s="7"/>
      <c r="H20" s="7"/>
      <c r="I20" s="7"/>
      <c r="J20" s="7"/>
      <c r="K20" s="7"/>
      <c r="L20" s="7"/>
      <c r="M20" s="7"/>
    </row>
    <row r="21" spans="1:13" x14ac:dyDescent="0.35">
      <c r="A21" s="3"/>
      <c r="B21" s="13"/>
      <c r="C21" s="13"/>
      <c r="D21" s="13"/>
      <c r="E21" s="13"/>
      <c r="F21" s="13"/>
      <c r="G21" s="7"/>
      <c r="H21" s="7"/>
      <c r="I21" s="7"/>
      <c r="J21" s="7"/>
      <c r="K21" s="7"/>
      <c r="L21" s="7"/>
      <c r="M21" s="7"/>
    </row>
    <row r="22" spans="1:13" x14ac:dyDescent="0.35">
      <c r="A22" s="3"/>
      <c r="B22" s="13"/>
      <c r="C22" s="13"/>
      <c r="D22" s="13"/>
      <c r="E22" s="13"/>
      <c r="F22" s="13"/>
      <c r="G22" s="7"/>
      <c r="H22" s="7"/>
      <c r="I22" s="7"/>
      <c r="J22" s="7"/>
      <c r="K22" s="7"/>
      <c r="L22" s="7"/>
      <c r="M22" s="7"/>
    </row>
    <row r="23" spans="1:13" x14ac:dyDescent="0.35">
      <c r="A23" s="3"/>
      <c r="B23" s="13"/>
      <c r="C23" s="13"/>
      <c r="D23" s="13"/>
      <c r="E23" s="13"/>
      <c r="F23" s="13"/>
      <c r="G23" s="7"/>
      <c r="H23" s="7"/>
      <c r="I23" s="7"/>
      <c r="J23" s="7"/>
      <c r="K23" s="7"/>
      <c r="L23" s="7"/>
      <c r="M23" s="7"/>
    </row>
    <row r="24" spans="1:13" x14ac:dyDescent="0.35">
      <c r="A24" s="3"/>
      <c r="B24" s="13"/>
      <c r="C24" s="13"/>
      <c r="D24" s="13"/>
      <c r="E24" s="13"/>
      <c r="F24" s="13"/>
      <c r="G24" s="7"/>
      <c r="H24" s="7"/>
      <c r="I24" s="7"/>
      <c r="J24" s="7"/>
      <c r="K24" s="7"/>
      <c r="L24" s="7"/>
      <c r="M24" s="7"/>
    </row>
    <row r="25" spans="1:13" x14ac:dyDescent="0.35">
      <c r="A25" s="3"/>
      <c r="B25" s="13"/>
      <c r="C25" s="13"/>
      <c r="D25" s="13"/>
      <c r="E25" s="13"/>
      <c r="F25" s="13"/>
      <c r="G25" s="7"/>
      <c r="H25" s="7"/>
      <c r="I25" s="7"/>
      <c r="J25" s="7"/>
      <c r="K25" s="7"/>
      <c r="L25" s="7"/>
      <c r="M25" s="7"/>
    </row>
    <row r="26" spans="1:13" x14ac:dyDescent="0.35">
      <c r="A26" s="3"/>
      <c r="B26" s="13"/>
      <c r="C26" s="13"/>
      <c r="D26" s="13"/>
      <c r="E26" s="13"/>
      <c r="F26" s="13"/>
      <c r="G26" s="7"/>
      <c r="H26" s="7"/>
      <c r="I26" s="7"/>
      <c r="J26" s="7"/>
      <c r="K26" s="7"/>
      <c r="L26" s="7"/>
      <c r="M26" s="7"/>
    </row>
    <row r="27" spans="1:13" x14ac:dyDescent="0.35">
      <c r="A27" s="3"/>
      <c r="B27" s="13"/>
      <c r="C27" s="13"/>
      <c r="D27" s="13"/>
      <c r="E27" s="13"/>
      <c r="F27" s="13"/>
      <c r="G27" s="7"/>
      <c r="H27" s="7"/>
      <c r="I27" s="7"/>
      <c r="J27" s="7"/>
      <c r="K27" s="7"/>
      <c r="L27" s="7"/>
      <c r="M27" s="7"/>
    </row>
    <row r="28" spans="1:13" x14ac:dyDescent="0.35">
      <c r="A28" s="3"/>
      <c r="B28" s="13"/>
      <c r="C28" s="13"/>
      <c r="D28" s="13"/>
      <c r="E28" s="13"/>
      <c r="F28" s="13"/>
      <c r="G28" s="7"/>
      <c r="H28" s="7"/>
      <c r="I28" s="7"/>
      <c r="J28" s="7"/>
      <c r="K28" s="7"/>
      <c r="L28" s="7"/>
      <c r="M28" s="7"/>
    </row>
    <row r="29" spans="1:13" x14ac:dyDescent="0.35">
      <c r="A29" s="3"/>
      <c r="B29" s="13"/>
      <c r="C29" s="13"/>
      <c r="D29" s="13"/>
      <c r="E29" s="13"/>
      <c r="F29" s="13"/>
      <c r="G29" s="7"/>
      <c r="H29" s="7"/>
      <c r="I29" s="7"/>
      <c r="J29" s="7"/>
      <c r="K29" s="7"/>
      <c r="L29" s="7"/>
      <c r="M29" s="7"/>
    </row>
    <row r="30" spans="1:13" x14ac:dyDescent="0.35">
      <c r="A30" s="3"/>
      <c r="B30" s="13"/>
      <c r="C30" s="13"/>
      <c r="D30" s="13"/>
      <c r="E30" s="13"/>
      <c r="F30" s="13"/>
      <c r="G30" s="7"/>
      <c r="H30" s="7"/>
      <c r="I30" s="7"/>
      <c r="J30" s="7"/>
      <c r="K30" s="7"/>
      <c r="L30" s="7"/>
      <c r="M30" s="7"/>
    </row>
    <row r="31" spans="1:13" x14ac:dyDescent="0.35">
      <c r="A31" s="3"/>
      <c r="B31" s="13"/>
      <c r="C31" s="13"/>
      <c r="D31" s="13"/>
      <c r="E31" s="13"/>
      <c r="F31" s="13"/>
      <c r="G31" s="7"/>
      <c r="H31" s="7"/>
      <c r="I31" s="7"/>
      <c r="J31" s="7"/>
      <c r="K31" s="7"/>
      <c r="L31" s="7"/>
      <c r="M31" s="7"/>
    </row>
    <row r="32" spans="1:13" x14ac:dyDescent="0.35">
      <c r="A32" s="3"/>
      <c r="B32" s="13"/>
      <c r="C32" s="13"/>
      <c r="D32" s="13"/>
      <c r="E32" s="13"/>
      <c r="F32" s="13"/>
      <c r="G32" s="7"/>
      <c r="H32" s="7"/>
      <c r="I32" s="7"/>
      <c r="J32" s="7"/>
      <c r="K32" s="7"/>
      <c r="L32" s="7"/>
      <c r="M32" s="7"/>
    </row>
    <row r="33" spans="1:13" ht="16" thickBot="1" x14ac:dyDescent="0.4">
      <c r="A33" s="5"/>
      <c r="B33" s="15"/>
      <c r="C33" s="15"/>
      <c r="D33" s="15"/>
      <c r="E33" s="15"/>
      <c r="F33" s="15"/>
      <c r="G33" s="8"/>
      <c r="H33" s="8"/>
      <c r="I33" s="8"/>
      <c r="J33" s="8"/>
      <c r="K33" s="8"/>
      <c r="L33" s="8"/>
      <c r="M33" s="8"/>
    </row>
  </sheetData>
  <mergeCells count="1">
    <mergeCell ref="G2:M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4158A-D951-4F6B-8608-250A2633F090}">
  <dimension ref="A1:M2"/>
  <sheetViews>
    <sheetView workbookViewId="0"/>
  </sheetViews>
  <sheetFormatPr defaultRowHeight="15.5" x14ac:dyDescent="0.35"/>
  <cols>
    <col min="1" max="3" width="20.58203125" customWidth="1"/>
    <col min="4" max="4" width="14.33203125" bestFit="1" customWidth="1"/>
    <col min="5" max="5" width="6.08203125" bestFit="1" customWidth="1"/>
    <col min="6" max="6" width="5.6640625" bestFit="1" customWidth="1"/>
    <col min="7" max="13" width="9.58203125" customWidth="1"/>
  </cols>
  <sheetData>
    <row r="1" spans="1:13" x14ac:dyDescent="0.35">
      <c r="E1" s="19" t="s">
        <v>36</v>
      </c>
      <c r="G1" s="10" t="s">
        <v>17</v>
      </c>
      <c r="H1" s="11"/>
      <c r="I1" s="11"/>
      <c r="J1" s="11"/>
      <c r="K1" s="11"/>
      <c r="L1" s="11"/>
      <c r="M1" s="11"/>
    </row>
    <row r="2" spans="1:13" x14ac:dyDescent="0.35">
      <c r="A2" s="12" t="s">
        <v>30</v>
      </c>
      <c r="B2" s="12" t="s">
        <v>31</v>
      </c>
      <c r="C2" s="12" t="s">
        <v>32</v>
      </c>
      <c r="D2" s="12" t="s">
        <v>33</v>
      </c>
      <c r="E2" s="12" t="s">
        <v>34</v>
      </c>
      <c r="F2" s="12" t="s">
        <v>35</v>
      </c>
      <c r="G2" s="12" t="s">
        <v>22</v>
      </c>
      <c r="H2" s="12" t="s">
        <v>23</v>
      </c>
      <c r="I2" s="12" t="s">
        <v>24</v>
      </c>
      <c r="J2" s="12" t="s">
        <v>25</v>
      </c>
      <c r="K2" s="12" t="s">
        <v>26</v>
      </c>
      <c r="L2" s="12" t="s">
        <v>27</v>
      </c>
      <c r="M2" s="12" t="s">
        <v>28</v>
      </c>
    </row>
  </sheetData>
  <mergeCells count="1">
    <mergeCell ref="G1:M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7E46CC-DB71-4C5A-AFF3-751D075584F3}">
  <dimension ref="A1:AD33"/>
  <sheetViews>
    <sheetView workbookViewId="0"/>
  </sheetViews>
  <sheetFormatPr defaultRowHeight="15.5" x14ac:dyDescent="0.35"/>
  <cols>
    <col min="1" max="1" width="6.58203125" bestFit="1" customWidth="1"/>
    <col min="2" max="2" width="9.58203125" customWidth="1"/>
    <col min="3" max="3" width="20.58203125" customWidth="1"/>
    <col min="4" max="4" width="6.75" bestFit="1" customWidth="1"/>
    <col min="5" max="5" width="6.58203125" bestFit="1" customWidth="1"/>
    <col min="6" max="6" width="8.58203125" bestFit="1" customWidth="1"/>
    <col min="7" max="30" width="4" customWidth="1"/>
  </cols>
  <sheetData>
    <row r="1" spans="1:30" x14ac:dyDescent="0.35">
      <c r="A1" s="20" t="s">
        <v>41</v>
      </c>
      <c r="B1" s="9"/>
      <c r="C1" s="9"/>
      <c r="D1" s="9"/>
      <c r="E1" s="9"/>
      <c r="F1" s="1" t="s">
        <v>42</v>
      </c>
      <c r="G1" t="str">
        <f t="shared" ref="G1:AD1" si="0">IF(COUNTIF(G$4:G$33,"~?")&gt;0,COUNTIF(G$4:G$33,"~?"),"")</f>
        <v/>
      </c>
      <c r="H1" t="str">
        <f t="shared" si="0"/>
        <v/>
      </c>
      <c r="I1" t="str">
        <f t="shared" si="0"/>
        <v/>
      </c>
      <c r="J1" t="str">
        <f t="shared" si="0"/>
        <v/>
      </c>
      <c r="K1" t="str">
        <f t="shared" si="0"/>
        <v/>
      </c>
      <c r="L1" t="str">
        <f t="shared" si="0"/>
        <v/>
      </c>
      <c r="M1" t="str">
        <f t="shared" si="0"/>
        <v/>
      </c>
      <c r="N1" t="str">
        <f t="shared" si="0"/>
        <v/>
      </c>
      <c r="O1" t="str">
        <f t="shared" si="0"/>
        <v/>
      </c>
      <c r="P1" t="str">
        <f t="shared" si="0"/>
        <v/>
      </c>
      <c r="Q1" t="str">
        <f t="shared" si="0"/>
        <v/>
      </c>
      <c r="R1" t="str">
        <f t="shared" si="0"/>
        <v/>
      </c>
      <c r="S1" t="str">
        <f t="shared" si="0"/>
        <v/>
      </c>
      <c r="T1" t="str">
        <f t="shared" si="0"/>
        <v/>
      </c>
      <c r="U1" t="str">
        <f t="shared" si="0"/>
        <v/>
      </c>
      <c r="V1" t="str">
        <f t="shared" si="0"/>
        <v/>
      </c>
      <c r="W1" t="str">
        <f t="shared" si="0"/>
        <v/>
      </c>
      <c r="X1" t="str">
        <f t="shared" si="0"/>
        <v/>
      </c>
      <c r="Y1" t="str">
        <f t="shared" si="0"/>
        <v/>
      </c>
      <c r="Z1" t="str">
        <f t="shared" si="0"/>
        <v/>
      </c>
      <c r="AA1" t="str">
        <f t="shared" si="0"/>
        <v/>
      </c>
      <c r="AB1" t="str">
        <f t="shared" si="0"/>
        <v/>
      </c>
      <c r="AC1" t="str">
        <f t="shared" si="0"/>
        <v/>
      </c>
      <c r="AD1" t="str">
        <f t="shared" si="0"/>
        <v/>
      </c>
    </row>
    <row r="2" spans="1:30" x14ac:dyDescent="0.35">
      <c r="A2" s="9"/>
      <c r="B2" s="9"/>
      <c r="C2" s="9"/>
      <c r="D2" s="9"/>
      <c r="E2" s="9"/>
      <c r="F2" s="1" t="s">
        <v>43</v>
      </c>
      <c r="G2" s="21">
        <f t="shared" ref="G2:AD2" si="1">COUNTIF(G$4:G$33,"+")</f>
        <v>0</v>
      </c>
      <c r="H2" s="21">
        <f t="shared" si="1"/>
        <v>0</v>
      </c>
      <c r="I2" s="21">
        <f t="shared" si="1"/>
        <v>0</v>
      </c>
      <c r="J2" s="21">
        <f t="shared" si="1"/>
        <v>0</v>
      </c>
      <c r="K2" s="21">
        <f t="shared" si="1"/>
        <v>0</v>
      </c>
      <c r="L2" s="21">
        <f t="shared" si="1"/>
        <v>0</v>
      </c>
      <c r="M2" s="21">
        <f t="shared" si="1"/>
        <v>0</v>
      </c>
      <c r="N2" s="21">
        <f t="shared" si="1"/>
        <v>0</v>
      </c>
      <c r="O2" s="21">
        <f t="shared" si="1"/>
        <v>0</v>
      </c>
      <c r="P2" s="21">
        <f t="shared" si="1"/>
        <v>0</v>
      </c>
      <c r="Q2" s="21">
        <f t="shared" si="1"/>
        <v>0</v>
      </c>
      <c r="R2" s="21">
        <f t="shared" si="1"/>
        <v>0</v>
      </c>
      <c r="S2" s="21">
        <f t="shared" si="1"/>
        <v>0</v>
      </c>
      <c r="T2" s="21">
        <f t="shared" si="1"/>
        <v>0</v>
      </c>
      <c r="U2" s="21">
        <f t="shared" si="1"/>
        <v>0</v>
      </c>
      <c r="V2" s="21">
        <f t="shared" si="1"/>
        <v>0</v>
      </c>
      <c r="W2" s="21">
        <f t="shared" si="1"/>
        <v>0</v>
      </c>
      <c r="X2" s="21">
        <f t="shared" si="1"/>
        <v>0</v>
      </c>
      <c r="Y2" s="21">
        <f t="shared" si="1"/>
        <v>0</v>
      </c>
      <c r="Z2" s="21">
        <f t="shared" si="1"/>
        <v>0</v>
      </c>
      <c r="AA2" s="21">
        <f t="shared" si="1"/>
        <v>0</v>
      </c>
      <c r="AB2" s="21">
        <f t="shared" si="1"/>
        <v>0</v>
      </c>
      <c r="AC2" s="21">
        <f t="shared" si="1"/>
        <v>0</v>
      </c>
      <c r="AD2" s="21">
        <f t="shared" si="1"/>
        <v>0</v>
      </c>
    </row>
    <row r="3" spans="1:30" ht="16" thickBot="1" x14ac:dyDescent="0.4">
      <c r="A3" s="12" t="s">
        <v>37</v>
      </c>
      <c r="B3" s="12" t="s">
        <v>38</v>
      </c>
      <c r="C3" s="12" t="s">
        <v>18</v>
      </c>
      <c r="D3" s="12" t="s">
        <v>19</v>
      </c>
      <c r="E3" s="12" t="s">
        <v>39</v>
      </c>
      <c r="F3" s="12" t="s">
        <v>40</v>
      </c>
      <c r="G3" s="12">
        <v>1</v>
      </c>
      <c r="H3" s="12">
        <v>2</v>
      </c>
      <c r="I3" s="12">
        <v>3</v>
      </c>
      <c r="J3" s="12">
        <v>4</v>
      </c>
      <c r="K3" s="12">
        <v>5</v>
      </c>
      <c r="L3" s="12">
        <v>6</v>
      </c>
      <c r="M3" s="12">
        <v>7</v>
      </c>
      <c r="N3" s="12">
        <v>8</v>
      </c>
      <c r="O3" s="12">
        <v>9</v>
      </c>
      <c r="P3" s="12">
        <v>10</v>
      </c>
      <c r="Q3" s="12">
        <v>11</v>
      </c>
      <c r="R3" s="12">
        <v>12</v>
      </c>
      <c r="S3" s="12">
        <v>13</v>
      </c>
      <c r="T3" s="12">
        <v>14</v>
      </c>
      <c r="U3" s="12">
        <v>15</v>
      </c>
      <c r="V3" s="12">
        <v>16</v>
      </c>
      <c r="W3" s="12">
        <v>17</v>
      </c>
      <c r="X3" s="12">
        <v>18</v>
      </c>
      <c r="Y3" s="12">
        <v>19</v>
      </c>
      <c r="Z3" s="12">
        <v>20</v>
      </c>
      <c r="AA3" s="12">
        <v>21</v>
      </c>
      <c r="AB3" s="12">
        <v>22</v>
      </c>
      <c r="AC3" s="12">
        <v>23</v>
      </c>
      <c r="AD3" s="12">
        <v>24</v>
      </c>
    </row>
    <row r="4" spans="1:30" x14ac:dyDescent="0.35">
      <c r="A4" s="4"/>
      <c r="B4" s="4" t="str">
        <f ca="1">IF(ISBLANK($A4),"",OFFSET(Команды!A$3,MATCH($A4,OFFSET(Команды!$F$4:$F$33,0,Площадка!$B$1),0),0))</f>
        <v/>
      </c>
      <c r="C4" s="14" t="str">
        <f ca="1">IF(ISBLANK($A4),"",OFFSET(Команды!B$3,MATCH($A4,OFFSET(Команды!$F$4:$F$33,0,Площадка!$B$1),0),0))</f>
        <v/>
      </c>
      <c r="D4" s="14" t="str">
        <f ca="1">IF(ISBLANK($A4),"",OFFSET(Команды!C$3,MATCH($A4,OFFSET(Команды!$F$4:$F$33,0,Площадка!$B$1),0),0))</f>
        <v/>
      </c>
      <c r="E4" s="14" t="str">
        <f t="shared" ref="E4:E33" si="2">IF(ISBLANK($A4),"",COUNTIF(G4:AD4,"+"))</f>
        <v/>
      </c>
      <c r="F4" s="16" t="str">
        <f t="shared" ref="F4:F33" si="3">IF(COUNTIF(G4:AD4,"~?")&gt;0,COUNTIF(G4:AD4,"~?"),"")</f>
        <v/>
      </c>
      <c r="G4" s="22" t="str">
        <f>IF(COUNTIF(Верно!A$3:A$32,$A4)&gt;0,"+",IF(COUNTIF(Верно!A$3:A$32,"\"&amp;$A4)&gt;0,"?",""))</f>
        <v/>
      </c>
      <c r="H4" s="22" t="str">
        <f>IF(COUNTIF(Верно!B$3:B$32,$A4)&gt;0,"+",IF(COUNTIF(Верно!B$3:B$32,"\"&amp;$A4)&gt;0,"?",""))</f>
        <v/>
      </c>
      <c r="I4" s="22" t="str">
        <f>IF(COUNTIF(Верно!C$3:C$32,$A4)&gt;0,"+",IF(COUNTIF(Верно!C$3:C$32,"\"&amp;$A4)&gt;0,"?",""))</f>
        <v/>
      </c>
      <c r="J4" s="22" t="str">
        <f>IF(COUNTIF(Верно!D$3:D$32,$A4)&gt;0,"+",IF(COUNTIF(Верно!D$3:D$32,"\"&amp;$A4)&gt;0,"?",""))</f>
        <v/>
      </c>
      <c r="K4" s="22" t="str">
        <f>IF(COUNTIF(Верно!E$3:E$32,$A4)&gt;0,"+",IF(COUNTIF(Верно!E$3:E$32,"\"&amp;$A4)&gt;0,"?",""))</f>
        <v/>
      </c>
      <c r="L4" s="22" t="str">
        <f>IF(COUNTIF(Верно!F$3:F$32,$A4)&gt;0,"+",IF(COUNTIF(Верно!F$3:F$32,"\"&amp;$A4)&gt;0,"?",""))</f>
        <v/>
      </c>
      <c r="M4" s="22" t="str">
        <f>IF(COUNTIF(Верно!G$3:G$32,$A4)&gt;0,"+",IF(COUNTIF(Верно!G$3:G$32,"\"&amp;$A4)&gt;0,"?",""))</f>
        <v/>
      </c>
      <c r="N4" s="22" t="str">
        <f>IF(COUNTIF(Верно!H$3:H$32,$A4)&gt;0,"+",IF(COUNTIF(Верно!H$3:H$32,"\"&amp;$A4)&gt;0,"?",""))</f>
        <v/>
      </c>
      <c r="O4" s="22" t="str">
        <f>IF(COUNTIF(Верно!I$3:I$32,$A4)&gt;0,"+",IF(COUNTIF(Верно!I$3:I$32,"\"&amp;$A4)&gt;0,"?",""))</f>
        <v/>
      </c>
      <c r="P4" s="22" t="str">
        <f>IF(COUNTIF(Верно!J$3:J$32,$A4)&gt;0,"+",IF(COUNTIF(Верно!J$3:J$32,"\"&amp;$A4)&gt;0,"?",""))</f>
        <v/>
      </c>
      <c r="Q4" s="22" t="str">
        <f>IF(COUNTIF(Верно!K$3:K$32,$A4)&gt;0,"+",IF(COUNTIF(Верно!K$3:K$32,"\"&amp;$A4)&gt;0,"?",""))</f>
        <v/>
      </c>
      <c r="R4" s="22" t="str">
        <f>IF(COUNTIF(Верно!L$3:L$32,$A4)&gt;0,"+",IF(COUNTIF(Верно!L$3:L$32,"\"&amp;$A4)&gt;0,"?",""))</f>
        <v/>
      </c>
      <c r="S4" s="22" t="str">
        <f>IF(COUNTIF(Верно!M$3:M$32,$A4)&gt;0,"+",IF(COUNTIF(Верно!M$3:M$32,"\"&amp;$A4)&gt;0,"?",""))</f>
        <v/>
      </c>
      <c r="T4" s="22" t="str">
        <f>IF(COUNTIF(Верно!N$3:N$32,$A4)&gt;0,"+",IF(COUNTIF(Верно!N$3:N$32,"\"&amp;$A4)&gt;0,"?",""))</f>
        <v/>
      </c>
      <c r="U4" s="22" t="str">
        <f>IF(COUNTIF(Верно!O$3:O$32,$A4)&gt;0,"+",IF(COUNTIF(Верно!O$3:O$32,"\"&amp;$A4)&gt;0,"?",""))</f>
        <v/>
      </c>
      <c r="V4" s="22" t="str">
        <f>IF(COUNTIF(Верно!P$3:P$32,$A4)&gt;0,"+",IF(COUNTIF(Верно!P$3:P$32,"\"&amp;$A4)&gt;0,"?",""))</f>
        <v/>
      </c>
      <c r="W4" s="22" t="str">
        <f>IF(COUNTIF(Верно!Q$3:Q$32,$A4)&gt;0,"+",IF(COUNTIF(Верно!Q$3:Q$32,"\"&amp;$A4)&gt;0,"?",""))</f>
        <v/>
      </c>
      <c r="X4" s="22" t="str">
        <f>IF(COUNTIF(Верно!R$3:R$32,$A4)&gt;0,"+",IF(COUNTIF(Верно!R$3:R$32,"\"&amp;$A4)&gt;0,"?",""))</f>
        <v/>
      </c>
      <c r="Y4" s="22" t="str">
        <f>IF(COUNTIF(Верно!S$3:S$32,$A4)&gt;0,"+",IF(COUNTIF(Верно!S$3:S$32,"\"&amp;$A4)&gt;0,"?",""))</f>
        <v/>
      </c>
      <c r="Z4" s="22" t="str">
        <f>IF(COUNTIF(Верно!T$3:T$32,$A4)&gt;0,"+",IF(COUNTIF(Верно!T$3:T$32,"\"&amp;$A4)&gt;0,"?",""))</f>
        <v/>
      </c>
      <c r="AA4" s="22" t="str">
        <f>IF(COUNTIF(Верно!U$3:U$32,$A4)&gt;0,"+",IF(COUNTIF(Верно!U$3:U$32,"\"&amp;$A4)&gt;0,"?",""))</f>
        <v/>
      </c>
      <c r="AB4" s="22" t="str">
        <f>IF(COUNTIF(Верно!V$3:V$32,$A4)&gt;0,"+",IF(COUNTIF(Верно!V$3:V$32,"\"&amp;$A4)&gt;0,"?",""))</f>
        <v/>
      </c>
      <c r="AC4" s="22" t="str">
        <f>IF(COUNTIF(Верно!W$3:W$32,$A4)&gt;0,"+",IF(COUNTIF(Верно!W$3:W$32,"\"&amp;$A4)&gt;0,"?",""))</f>
        <v/>
      </c>
      <c r="AD4" s="23" t="str">
        <f>IF(COUNTIF(Верно!X$3:X$32,$A4)&gt;0,"+",IF(COUNTIF(Верно!X$3:X$32,"\"&amp;$A4)&gt;0,"?",""))</f>
        <v/>
      </c>
    </row>
    <row r="5" spans="1:30" x14ac:dyDescent="0.35">
      <c r="A5" s="3"/>
      <c r="B5" s="3" t="str">
        <f ca="1">IF(ISBLANK($A5),"",OFFSET(Команды!A$3,MATCH($A5,OFFSET(Команды!$F$4:$F$33,0,Площадка!$B$1),0),0))</f>
        <v/>
      </c>
      <c r="C5" s="13" t="str">
        <f ca="1">IF(ISBLANK($A5),"",OFFSET(Команды!B$3,MATCH($A5,OFFSET(Команды!$F$4:$F$33,0,Площадка!$B$1),0),0))</f>
        <v/>
      </c>
      <c r="D5" s="13" t="str">
        <f ca="1">IF(ISBLANK($A5),"",OFFSET(Команды!C$3,MATCH($A5,OFFSET(Команды!$F$4:$F$33,0,Площадка!$B$1),0),0))</f>
        <v/>
      </c>
      <c r="E5" s="13" t="str">
        <f t="shared" si="2"/>
        <v/>
      </c>
      <c r="F5" s="17" t="str">
        <f t="shared" si="3"/>
        <v/>
      </c>
      <c r="G5" s="24" t="str">
        <f>IF(COUNTIF(Верно!A$3:A$32,$A5)&gt;0,"+",IF(COUNTIF(Верно!A$3:A$32,"\"&amp;$A5)&gt;0,"?",""))</f>
        <v/>
      </c>
      <c r="H5" s="24" t="str">
        <f>IF(COUNTIF(Верно!B$3:B$32,$A5)&gt;0,"+",IF(COUNTIF(Верно!B$3:B$32,"\"&amp;$A5)&gt;0,"?",""))</f>
        <v/>
      </c>
      <c r="I5" s="24" t="str">
        <f>IF(COUNTIF(Верно!C$3:C$32,$A5)&gt;0,"+",IF(COUNTIF(Верно!C$3:C$32,"\"&amp;$A5)&gt;0,"?",""))</f>
        <v/>
      </c>
      <c r="J5" s="24" t="str">
        <f>IF(COUNTIF(Верно!D$3:D$32,$A5)&gt;0,"+",IF(COUNTIF(Верно!D$3:D$32,"\"&amp;$A5)&gt;0,"?",""))</f>
        <v/>
      </c>
      <c r="K5" s="24" t="str">
        <f>IF(COUNTIF(Верно!E$3:E$32,$A5)&gt;0,"+",IF(COUNTIF(Верно!E$3:E$32,"\"&amp;$A5)&gt;0,"?",""))</f>
        <v/>
      </c>
      <c r="L5" s="24" t="str">
        <f>IF(COUNTIF(Верно!F$3:F$32,$A5)&gt;0,"+",IF(COUNTIF(Верно!F$3:F$32,"\"&amp;$A5)&gt;0,"?",""))</f>
        <v/>
      </c>
      <c r="M5" s="24" t="str">
        <f>IF(COUNTIF(Верно!G$3:G$32,$A5)&gt;0,"+",IF(COUNTIF(Верно!G$3:G$32,"\"&amp;$A5)&gt;0,"?",""))</f>
        <v/>
      </c>
      <c r="N5" s="24" t="str">
        <f>IF(COUNTIF(Верно!H$3:H$32,$A5)&gt;0,"+",IF(COUNTIF(Верно!H$3:H$32,"\"&amp;$A5)&gt;0,"?",""))</f>
        <v/>
      </c>
      <c r="O5" s="24" t="str">
        <f>IF(COUNTIF(Верно!I$3:I$32,$A5)&gt;0,"+",IF(COUNTIF(Верно!I$3:I$32,"\"&amp;$A5)&gt;0,"?",""))</f>
        <v/>
      </c>
      <c r="P5" s="24" t="str">
        <f>IF(COUNTIF(Верно!J$3:J$32,$A5)&gt;0,"+",IF(COUNTIF(Верно!J$3:J$32,"\"&amp;$A5)&gt;0,"?",""))</f>
        <v/>
      </c>
      <c r="Q5" s="24" t="str">
        <f>IF(COUNTIF(Верно!K$3:K$32,$A5)&gt;0,"+",IF(COUNTIF(Верно!K$3:K$32,"\"&amp;$A5)&gt;0,"?",""))</f>
        <v/>
      </c>
      <c r="R5" s="24" t="str">
        <f>IF(COUNTIF(Верно!L$3:L$32,$A5)&gt;0,"+",IF(COUNTIF(Верно!L$3:L$32,"\"&amp;$A5)&gt;0,"?",""))</f>
        <v/>
      </c>
      <c r="S5" s="24" t="str">
        <f>IF(COUNTIF(Верно!M$3:M$32,$A5)&gt;0,"+",IF(COUNTIF(Верно!M$3:M$32,"\"&amp;$A5)&gt;0,"?",""))</f>
        <v/>
      </c>
      <c r="T5" s="24" t="str">
        <f>IF(COUNTIF(Верно!N$3:N$32,$A5)&gt;0,"+",IF(COUNTIF(Верно!N$3:N$32,"\"&amp;$A5)&gt;0,"?",""))</f>
        <v/>
      </c>
      <c r="U5" s="24" t="str">
        <f>IF(COUNTIF(Верно!O$3:O$32,$A5)&gt;0,"+",IF(COUNTIF(Верно!O$3:O$32,"\"&amp;$A5)&gt;0,"?",""))</f>
        <v/>
      </c>
      <c r="V5" s="24" t="str">
        <f>IF(COUNTIF(Верно!P$3:P$32,$A5)&gt;0,"+",IF(COUNTIF(Верно!P$3:P$32,"\"&amp;$A5)&gt;0,"?",""))</f>
        <v/>
      </c>
      <c r="W5" s="24" t="str">
        <f>IF(COUNTIF(Верно!Q$3:Q$32,$A5)&gt;0,"+",IF(COUNTIF(Верно!Q$3:Q$32,"\"&amp;$A5)&gt;0,"?",""))</f>
        <v/>
      </c>
      <c r="X5" s="24" t="str">
        <f>IF(COUNTIF(Верно!R$3:R$32,$A5)&gt;0,"+",IF(COUNTIF(Верно!R$3:R$32,"\"&amp;$A5)&gt;0,"?",""))</f>
        <v/>
      </c>
      <c r="Y5" s="24" t="str">
        <f>IF(COUNTIF(Верно!S$3:S$32,$A5)&gt;0,"+",IF(COUNTIF(Верно!S$3:S$32,"\"&amp;$A5)&gt;0,"?",""))</f>
        <v/>
      </c>
      <c r="Z5" s="24" t="str">
        <f>IF(COUNTIF(Верно!T$3:T$32,$A5)&gt;0,"+",IF(COUNTIF(Верно!T$3:T$32,"\"&amp;$A5)&gt;0,"?",""))</f>
        <v/>
      </c>
      <c r="AA5" s="24" t="str">
        <f>IF(COUNTIF(Верно!U$3:U$32,$A5)&gt;0,"+",IF(COUNTIF(Верно!U$3:U$32,"\"&amp;$A5)&gt;0,"?",""))</f>
        <v/>
      </c>
      <c r="AB5" s="24" t="str">
        <f>IF(COUNTIF(Верно!V$3:V$32,$A5)&gt;0,"+",IF(COUNTIF(Верно!V$3:V$32,"\"&amp;$A5)&gt;0,"?",""))</f>
        <v/>
      </c>
      <c r="AC5" s="24" t="str">
        <f>IF(COUNTIF(Верно!W$3:W$32,$A5)&gt;0,"+",IF(COUNTIF(Верно!W$3:W$32,"\"&amp;$A5)&gt;0,"?",""))</f>
        <v/>
      </c>
      <c r="AD5" s="25" t="str">
        <f>IF(COUNTIF(Верно!X$3:X$32,$A5)&gt;0,"+",IF(COUNTIF(Верно!X$3:X$32,"\"&amp;$A5)&gt;0,"?",""))</f>
        <v/>
      </c>
    </row>
    <row r="6" spans="1:30" x14ac:dyDescent="0.35">
      <c r="A6" s="3"/>
      <c r="B6" s="3" t="str">
        <f ca="1">IF(ISBLANK($A6),"",OFFSET(Команды!A$3,MATCH($A6,OFFSET(Команды!$F$4:$F$33,0,Площадка!$B$1),0),0))</f>
        <v/>
      </c>
      <c r="C6" s="13" t="str">
        <f ca="1">IF(ISBLANK($A6),"",OFFSET(Команды!B$3,MATCH($A6,OFFSET(Команды!$F$4:$F$33,0,Площадка!$B$1),0),0))</f>
        <v/>
      </c>
      <c r="D6" s="13" t="str">
        <f ca="1">IF(ISBLANK($A6),"",OFFSET(Команды!C$3,MATCH($A6,OFFSET(Команды!$F$4:$F$33,0,Площадка!$B$1),0),0))</f>
        <v/>
      </c>
      <c r="E6" s="13" t="str">
        <f t="shared" si="2"/>
        <v/>
      </c>
      <c r="F6" s="17" t="str">
        <f t="shared" si="3"/>
        <v/>
      </c>
      <c r="G6" s="24" t="str">
        <f>IF(COUNTIF(Верно!A$3:A$32,$A6)&gt;0,"+",IF(COUNTIF(Верно!A$3:A$32,"\"&amp;$A6)&gt;0,"?",""))</f>
        <v/>
      </c>
      <c r="H6" s="24" t="str">
        <f>IF(COUNTIF(Верно!B$3:B$32,$A6)&gt;0,"+",IF(COUNTIF(Верно!B$3:B$32,"\"&amp;$A6)&gt;0,"?",""))</f>
        <v/>
      </c>
      <c r="I6" s="24" t="str">
        <f>IF(COUNTIF(Верно!C$3:C$32,$A6)&gt;0,"+",IF(COUNTIF(Верно!C$3:C$32,"\"&amp;$A6)&gt;0,"?",""))</f>
        <v/>
      </c>
      <c r="J6" s="24" t="str">
        <f>IF(COUNTIF(Верно!D$3:D$32,$A6)&gt;0,"+",IF(COUNTIF(Верно!D$3:D$32,"\"&amp;$A6)&gt;0,"?",""))</f>
        <v/>
      </c>
      <c r="K6" s="24" t="str">
        <f>IF(COUNTIF(Верно!E$3:E$32,$A6)&gt;0,"+",IF(COUNTIF(Верно!E$3:E$32,"\"&amp;$A6)&gt;0,"?",""))</f>
        <v/>
      </c>
      <c r="L6" s="24" t="str">
        <f>IF(COUNTIF(Верно!F$3:F$32,$A6)&gt;0,"+",IF(COUNTIF(Верно!F$3:F$32,"\"&amp;$A6)&gt;0,"?",""))</f>
        <v/>
      </c>
      <c r="M6" s="24" t="str">
        <f>IF(COUNTIF(Верно!G$3:G$32,$A6)&gt;0,"+",IF(COUNTIF(Верно!G$3:G$32,"\"&amp;$A6)&gt;0,"?",""))</f>
        <v/>
      </c>
      <c r="N6" s="24" t="str">
        <f>IF(COUNTIF(Верно!H$3:H$32,$A6)&gt;0,"+",IF(COUNTIF(Верно!H$3:H$32,"\"&amp;$A6)&gt;0,"?",""))</f>
        <v/>
      </c>
      <c r="O6" s="24" t="str">
        <f>IF(COUNTIF(Верно!I$3:I$32,$A6)&gt;0,"+",IF(COUNTIF(Верно!I$3:I$32,"\"&amp;$A6)&gt;0,"?",""))</f>
        <v/>
      </c>
      <c r="P6" s="24" t="str">
        <f>IF(COUNTIF(Верно!J$3:J$32,$A6)&gt;0,"+",IF(COUNTIF(Верно!J$3:J$32,"\"&amp;$A6)&gt;0,"?",""))</f>
        <v/>
      </c>
      <c r="Q6" s="24" t="str">
        <f>IF(COUNTIF(Верно!K$3:K$32,$A6)&gt;0,"+",IF(COUNTIF(Верно!K$3:K$32,"\"&amp;$A6)&gt;0,"?",""))</f>
        <v/>
      </c>
      <c r="R6" s="24" t="str">
        <f>IF(COUNTIF(Верно!L$3:L$32,$A6)&gt;0,"+",IF(COUNTIF(Верно!L$3:L$32,"\"&amp;$A6)&gt;0,"?",""))</f>
        <v/>
      </c>
      <c r="S6" s="24" t="str">
        <f>IF(COUNTIF(Верно!M$3:M$32,$A6)&gt;0,"+",IF(COUNTIF(Верно!M$3:M$32,"\"&amp;$A6)&gt;0,"?",""))</f>
        <v/>
      </c>
      <c r="T6" s="24" t="str">
        <f>IF(COUNTIF(Верно!N$3:N$32,$A6)&gt;0,"+",IF(COUNTIF(Верно!N$3:N$32,"\"&amp;$A6)&gt;0,"?",""))</f>
        <v/>
      </c>
      <c r="U6" s="24" t="str">
        <f>IF(COUNTIF(Верно!O$3:O$32,$A6)&gt;0,"+",IF(COUNTIF(Верно!O$3:O$32,"\"&amp;$A6)&gt;0,"?",""))</f>
        <v/>
      </c>
      <c r="V6" s="24" t="str">
        <f>IF(COUNTIF(Верно!P$3:P$32,$A6)&gt;0,"+",IF(COUNTIF(Верно!P$3:P$32,"\"&amp;$A6)&gt;0,"?",""))</f>
        <v/>
      </c>
      <c r="W6" s="24" t="str">
        <f>IF(COUNTIF(Верно!Q$3:Q$32,$A6)&gt;0,"+",IF(COUNTIF(Верно!Q$3:Q$32,"\"&amp;$A6)&gt;0,"?",""))</f>
        <v/>
      </c>
      <c r="X6" s="24" t="str">
        <f>IF(COUNTIF(Верно!R$3:R$32,$A6)&gt;0,"+",IF(COUNTIF(Верно!R$3:R$32,"\"&amp;$A6)&gt;0,"?",""))</f>
        <v/>
      </c>
      <c r="Y6" s="24" t="str">
        <f>IF(COUNTIF(Верно!S$3:S$32,$A6)&gt;0,"+",IF(COUNTIF(Верно!S$3:S$32,"\"&amp;$A6)&gt;0,"?",""))</f>
        <v/>
      </c>
      <c r="Z6" s="24" t="str">
        <f>IF(COUNTIF(Верно!T$3:T$32,$A6)&gt;0,"+",IF(COUNTIF(Верно!T$3:T$32,"\"&amp;$A6)&gt;0,"?",""))</f>
        <v/>
      </c>
      <c r="AA6" s="24" t="str">
        <f>IF(COUNTIF(Верно!U$3:U$32,$A6)&gt;0,"+",IF(COUNTIF(Верно!U$3:U$32,"\"&amp;$A6)&gt;0,"?",""))</f>
        <v/>
      </c>
      <c r="AB6" s="24" t="str">
        <f>IF(COUNTIF(Верно!V$3:V$32,$A6)&gt;0,"+",IF(COUNTIF(Верно!V$3:V$32,"\"&amp;$A6)&gt;0,"?",""))</f>
        <v/>
      </c>
      <c r="AC6" s="24" t="str">
        <f>IF(COUNTIF(Верно!W$3:W$32,$A6)&gt;0,"+",IF(COUNTIF(Верно!W$3:W$32,"\"&amp;$A6)&gt;0,"?",""))</f>
        <v/>
      </c>
      <c r="AD6" s="25" t="str">
        <f>IF(COUNTIF(Верно!X$3:X$32,$A6)&gt;0,"+",IF(COUNTIF(Верно!X$3:X$32,"\"&amp;$A6)&gt;0,"?",""))</f>
        <v/>
      </c>
    </row>
    <row r="7" spans="1:30" x14ac:dyDescent="0.35">
      <c r="A7" s="3"/>
      <c r="B7" s="3" t="str">
        <f ca="1">IF(ISBLANK($A7),"",OFFSET(Команды!A$3,MATCH($A7,OFFSET(Команды!$F$4:$F$33,0,Площадка!$B$1),0),0))</f>
        <v/>
      </c>
      <c r="C7" s="13" t="str">
        <f ca="1">IF(ISBLANK($A7),"",OFFSET(Команды!B$3,MATCH($A7,OFFSET(Команды!$F$4:$F$33,0,Площадка!$B$1),0),0))</f>
        <v/>
      </c>
      <c r="D7" s="13" t="str">
        <f ca="1">IF(ISBLANK($A7),"",OFFSET(Команды!C$3,MATCH($A7,OFFSET(Команды!$F$4:$F$33,0,Площадка!$B$1),0),0))</f>
        <v/>
      </c>
      <c r="E7" s="13" t="str">
        <f t="shared" si="2"/>
        <v/>
      </c>
      <c r="F7" s="17" t="str">
        <f t="shared" si="3"/>
        <v/>
      </c>
      <c r="G7" s="24" t="str">
        <f>IF(COUNTIF(Верно!A$3:A$32,$A7)&gt;0,"+",IF(COUNTIF(Верно!A$3:A$32,"\"&amp;$A7)&gt;0,"?",""))</f>
        <v/>
      </c>
      <c r="H7" s="24" t="str">
        <f>IF(COUNTIF(Верно!B$3:B$32,$A7)&gt;0,"+",IF(COUNTIF(Верно!B$3:B$32,"\"&amp;$A7)&gt;0,"?",""))</f>
        <v/>
      </c>
      <c r="I7" s="24" t="str">
        <f>IF(COUNTIF(Верно!C$3:C$32,$A7)&gt;0,"+",IF(COUNTIF(Верно!C$3:C$32,"\"&amp;$A7)&gt;0,"?",""))</f>
        <v/>
      </c>
      <c r="J7" s="24" t="str">
        <f>IF(COUNTIF(Верно!D$3:D$32,$A7)&gt;0,"+",IF(COUNTIF(Верно!D$3:D$32,"\"&amp;$A7)&gt;0,"?",""))</f>
        <v/>
      </c>
      <c r="K7" s="24" t="str">
        <f>IF(COUNTIF(Верно!E$3:E$32,$A7)&gt;0,"+",IF(COUNTIF(Верно!E$3:E$32,"\"&amp;$A7)&gt;0,"?",""))</f>
        <v/>
      </c>
      <c r="L7" s="24" t="str">
        <f>IF(COUNTIF(Верно!F$3:F$32,$A7)&gt;0,"+",IF(COUNTIF(Верно!F$3:F$32,"\"&amp;$A7)&gt;0,"?",""))</f>
        <v/>
      </c>
      <c r="M7" s="24" t="str">
        <f>IF(COUNTIF(Верно!G$3:G$32,$A7)&gt;0,"+",IF(COUNTIF(Верно!G$3:G$32,"\"&amp;$A7)&gt;0,"?",""))</f>
        <v/>
      </c>
      <c r="N7" s="24" t="str">
        <f>IF(COUNTIF(Верно!H$3:H$32,$A7)&gt;0,"+",IF(COUNTIF(Верно!H$3:H$32,"\"&amp;$A7)&gt;0,"?",""))</f>
        <v/>
      </c>
      <c r="O7" s="24" t="str">
        <f>IF(COUNTIF(Верно!I$3:I$32,$A7)&gt;0,"+",IF(COUNTIF(Верно!I$3:I$32,"\"&amp;$A7)&gt;0,"?",""))</f>
        <v/>
      </c>
      <c r="P7" s="24" t="str">
        <f>IF(COUNTIF(Верно!J$3:J$32,$A7)&gt;0,"+",IF(COUNTIF(Верно!J$3:J$32,"\"&amp;$A7)&gt;0,"?",""))</f>
        <v/>
      </c>
      <c r="Q7" s="24" t="str">
        <f>IF(COUNTIF(Верно!K$3:K$32,$A7)&gt;0,"+",IF(COUNTIF(Верно!K$3:K$32,"\"&amp;$A7)&gt;0,"?",""))</f>
        <v/>
      </c>
      <c r="R7" s="24" t="str">
        <f>IF(COUNTIF(Верно!L$3:L$32,$A7)&gt;0,"+",IF(COUNTIF(Верно!L$3:L$32,"\"&amp;$A7)&gt;0,"?",""))</f>
        <v/>
      </c>
      <c r="S7" s="24" t="str">
        <f>IF(COUNTIF(Верно!M$3:M$32,$A7)&gt;0,"+",IF(COUNTIF(Верно!M$3:M$32,"\"&amp;$A7)&gt;0,"?",""))</f>
        <v/>
      </c>
      <c r="T7" s="24" t="str">
        <f>IF(COUNTIF(Верно!N$3:N$32,$A7)&gt;0,"+",IF(COUNTIF(Верно!N$3:N$32,"\"&amp;$A7)&gt;0,"?",""))</f>
        <v/>
      </c>
      <c r="U7" s="24" t="str">
        <f>IF(COUNTIF(Верно!O$3:O$32,$A7)&gt;0,"+",IF(COUNTIF(Верно!O$3:O$32,"\"&amp;$A7)&gt;0,"?",""))</f>
        <v/>
      </c>
      <c r="V7" s="24" t="str">
        <f>IF(COUNTIF(Верно!P$3:P$32,$A7)&gt;0,"+",IF(COUNTIF(Верно!P$3:P$32,"\"&amp;$A7)&gt;0,"?",""))</f>
        <v/>
      </c>
      <c r="W7" s="24" t="str">
        <f>IF(COUNTIF(Верно!Q$3:Q$32,$A7)&gt;0,"+",IF(COUNTIF(Верно!Q$3:Q$32,"\"&amp;$A7)&gt;0,"?",""))</f>
        <v/>
      </c>
      <c r="X7" s="24" t="str">
        <f>IF(COUNTIF(Верно!R$3:R$32,$A7)&gt;0,"+",IF(COUNTIF(Верно!R$3:R$32,"\"&amp;$A7)&gt;0,"?",""))</f>
        <v/>
      </c>
      <c r="Y7" s="24" t="str">
        <f>IF(COUNTIF(Верно!S$3:S$32,$A7)&gt;0,"+",IF(COUNTIF(Верно!S$3:S$32,"\"&amp;$A7)&gt;0,"?",""))</f>
        <v/>
      </c>
      <c r="Z7" s="24" t="str">
        <f>IF(COUNTIF(Верно!T$3:T$32,$A7)&gt;0,"+",IF(COUNTIF(Верно!T$3:T$32,"\"&amp;$A7)&gt;0,"?",""))</f>
        <v/>
      </c>
      <c r="AA7" s="24" t="str">
        <f>IF(COUNTIF(Верно!U$3:U$32,$A7)&gt;0,"+",IF(COUNTIF(Верно!U$3:U$32,"\"&amp;$A7)&gt;0,"?",""))</f>
        <v/>
      </c>
      <c r="AB7" s="24" t="str">
        <f>IF(COUNTIF(Верно!V$3:V$32,$A7)&gt;0,"+",IF(COUNTIF(Верно!V$3:V$32,"\"&amp;$A7)&gt;0,"?",""))</f>
        <v/>
      </c>
      <c r="AC7" s="24" t="str">
        <f>IF(COUNTIF(Верно!W$3:W$32,$A7)&gt;0,"+",IF(COUNTIF(Верно!W$3:W$32,"\"&amp;$A7)&gt;0,"?",""))</f>
        <v/>
      </c>
      <c r="AD7" s="25" t="str">
        <f>IF(COUNTIF(Верно!X$3:X$32,$A7)&gt;0,"+",IF(COUNTIF(Верно!X$3:X$32,"\"&amp;$A7)&gt;0,"?",""))</f>
        <v/>
      </c>
    </row>
    <row r="8" spans="1:30" x14ac:dyDescent="0.35">
      <c r="A8" s="3"/>
      <c r="B8" s="3" t="str">
        <f ca="1">IF(ISBLANK($A8),"",OFFSET(Команды!A$3,MATCH($A8,OFFSET(Команды!$F$4:$F$33,0,Площадка!$B$1),0),0))</f>
        <v/>
      </c>
      <c r="C8" s="13" t="str">
        <f ca="1">IF(ISBLANK($A8),"",OFFSET(Команды!B$3,MATCH($A8,OFFSET(Команды!$F$4:$F$33,0,Площадка!$B$1),0),0))</f>
        <v/>
      </c>
      <c r="D8" s="13" t="str">
        <f ca="1">IF(ISBLANK($A8),"",OFFSET(Команды!C$3,MATCH($A8,OFFSET(Команды!$F$4:$F$33,0,Площадка!$B$1),0),0))</f>
        <v/>
      </c>
      <c r="E8" s="13" t="str">
        <f t="shared" si="2"/>
        <v/>
      </c>
      <c r="F8" s="17" t="str">
        <f t="shared" si="3"/>
        <v/>
      </c>
      <c r="G8" s="24" t="str">
        <f>IF(COUNTIF(Верно!A$3:A$32,$A8)&gt;0,"+",IF(COUNTIF(Верно!A$3:A$32,"\"&amp;$A8)&gt;0,"?",""))</f>
        <v/>
      </c>
      <c r="H8" s="24" t="str">
        <f>IF(COUNTIF(Верно!B$3:B$32,$A8)&gt;0,"+",IF(COUNTIF(Верно!B$3:B$32,"\"&amp;$A8)&gt;0,"?",""))</f>
        <v/>
      </c>
      <c r="I8" s="24" t="str">
        <f>IF(COUNTIF(Верно!C$3:C$32,$A8)&gt;0,"+",IF(COUNTIF(Верно!C$3:C$32,"\"&amp;$A8)&gt;0,"?",""))</f>
        <v/>
      </c>
      <c r="J8" s="24" t="str">
        <f>IF(COUNTIF(Верно!D$3:D$32,$A8)&gt;0,"+",IF(COUNTIF(Верно!D$3:D$32,"\"&amp;$A8)&gt;0,"?",""))</f>
        <v/>
      </c>
      <c r="K8" s="24" t="str">
        <f>IF(COUNTIF(Верно!E$3:E$32,$A8)&gt;0,"+",IF(COUNTIF(Верно!E$3:E$32,"\"&amp;$A8)&gt;0,"?",""))</f>
        <v/>
      </c>
      <c r="L8" s="24" t="str">
        <f>IF(COUNTIF(Верно!F$3:F$32,$A8)&gt;0,"+",IF(COUNTIF(Верно!F$3:F$32,"\"&amp;$A8)&gt;0,"?",""))</f>
        <v/>
      </c>
      <c r="M8" s="24" t="str">
        <f>IF(COUNTIF(Верно!G$3:G$32,$A8)&gt;0,"+",IF(COUNTIF(Верно!G$3:G$32,"\"&amp;$A8)&gt;0,"?",""))</f>
        <v/>
      </c>
      <c r="N8" s="24" t="str">
        <f>IF(COUNTIF(Верно!H$3:H$32,$A8)&gt;0,"+",IF(COUNTIF(Верно!H$3:H$32,"\"&amp;$A8)&gt;0,"?",""))</f>
        <v/>
      </c>
      <c r="O8" s="24" t="str">
        <f>IF(COUNTIF(Верно!I$3:I$32,$A8)&gt;0,"+",IF(COUNTIF(Верно!I$3:I$32,"\"&amp;$A8)&gt;0,"?",""))</f>
        <v/>
      </c>
      <c r="P8" s="24" t="str">
        <f>IF(COUNTIF(Верно!J$3:J$32,$A8)&gt;0,"+",IF(COUNTIF(Верно!J$3:J$32,"\"&amp;$A8)&gt;0,"?",""))</f>
        <v/>
      </c>
      <c r="Q8" s="24" t="str">
        <f>IF(COUNTIF(Верно!K$3:K$32,$A8)&gt;0,"+",IF(COUNTIF(Верно!K$3:K$32,"\"&amp;$A8)&gt;0,"?",""))</f>
        <v/>
      </c>
      <c r="R8" s="24" t="str">
        <f>IF(COUNTIF(Верно!L$3:L$32,$A8)&gt;0,"+",IF(COUNTIF(Верно!L$3:L$32,"\"&amp;$A8)&gt;0,"?",""))</f>
        <v/>
      </c>
      <c r="S8" s="24" t="str">
        <f>IF(COUNTIF(Верно!M$3:M$32,$A8)&gt;0,"+",IF(COUNTIF(Верно!M$3:M$32,"\"&amp;$A8)&gt;0,"?",""))</f>
        <v/>
      </c>
      <c r="T8" s="24" t="str">
        <f>IF(COUNTIF(Верно!N$3:N$32,$A8)&gt;0,"+",IF(COUNTIF(Верно!N$3:N$32,"\"&amp;$A8)&gt;0,"?",""))</f>
        <v/>
      </c>
      <c r="U8" s="24" t="str">
        <f>IF(COUNTIF(Верно!O$3:O$32,$A8)&gt;0,"+",IF(COUNTIF(Верно!O$3:O$32,"\"&amp;$A8)&gt;0,"?",""))</f>
        <v/>
      </c>
      <c r="V8" s="24" t="str">
        <f>IF(COUNTIF(Верно!P$3:P$32,$A8)&gt;0,"+",IF(COUNTIF(Верно!P$3:P$32,"\"&amp;$A8)&gt;0,"?",""))</f>
        <v/>
      </c>
      <c r="W8" s="24" t="str">
        <f>IF(COUNTIF(Верно!Q$3:Q$32,$A8)&gt;0,"+",IF(COUNTIF(Верно!Q$3:Q$32,"\"&amp;$A8)&gt;0,"?",""))</f>
        <v/>
      </c>
      <c r="X8" s="24" t="str">
        <f>IF(COUNTIF(Верно!R$3:R$32,$A8)&gt;0,"+",IF(COUNTIF(Верно!R$3:R$32,"\"&amp;$A8)&gt;0,"?",""))</f>
        <v/>
      </c>
      <c r="Y8" s="24" t="str">
        <f>IF(COUNTIF(Верно!S$3:S$32,$A8)&gt;0,"+",IF(COUNTIF(Верно!S$3:S$32,"\"&amp;$A8)&gt;0,"?",""))</f>
        <v/>
      </c>
      <c r="Z8" s="24" t="str">
        <f>IF(COUNTIF(Верно!T$3:T$32,$A8)&gt;0,"+",IF(COUNTIF(Верно!T$3:T$32,"\"&amp;$A8)&gt;0,"?",""))</f>
        <v/>
      </c>
      <c r="AA8" s="24" t="str">
        <f>IF(COUNTIF(Верно!U$3:U$32,$A8)&gt;0,"+",IF(COUNTIF(Верно!U$3:U$32,"\"&amp;$A8)&gt;0,"?",""))</f>
        <v/>
      </c>
      <c r="AB8" s="24" t="str">
        <f>IF(COUNTIF(Верно!V$3:V$32,$A8)&gt;0,"+",IF(COUNTIF(Верно!V$3:V$32,"\"&amp;$A8)&gt;0,"?",""))</f>
        <v/>
      </c>
      <c r="AC8" s="24" t="str">
        <f>IF(COUNTIF(Верно!W$3:W$32,$A8)&gt;0,"+",IF(COUNTIF(Верно!W$3:W$32,"\"&amp;$A8)&gt;0,"?",""))</f>
        <v/>
      </c>
      <c r="AD8" s="25" t="str">
        <f>IF(COUNTIF(Верно!X$3:X$32,$A8)&gt;0,"+",IF(COUNTIF(Верно!X$3:X$32,"\"&amp;$A8)&gt;0,"?",""))</f>
        <v/>
      </c>
    </row>
    <row r="9" spans="1:30" x14ac:dyDescent="0.35">
      <c r="A9" s="3"/>
      <c r="B9" s="3" t="str">
        <f ca="1">IF(ISBLANK($A9),"",OFFSET(Команды!A$3,MATCH($A9,OFFSET(Команды!$F$4:$F$33,0,Площадка!$B$1),0),0))</f>
        <v/>
      </c>
      <c r="C9" s="13" t="str">
        <f ca="1">IF(ISBLANK($A9),"",OFFSET(Команды!B$3,MATCH($A9,OFFSET(Команды!$F$4:$F$33,0,Площадка!$B$1),0),0))</f>
        <v/>
      </c>
      <c r="D9" s="13" t="str">
        <f ca="1">IF(ISBLANK($A9),"",OFFSET(Команды!C$3,MATCH($A9,OFFSET(Команды!$F$4:$F$33,0,Площадка!$B$1),0),0))</f>
        <v/>
      </c>
      <c r="E9" s="13" t="str">
        <f t="shared" si="2"/>
        <v/>
      </c>
      <c r="F9" s="17" t="str">
        <f t="shared" si="3"/>
        <v/>
      </c>
      <c r="G9" s="24" t="str">
        <f>IF(COUNTIF(Верно!A$3:A$32,$A9)&gt;0,"+",IF(COUNTIF(Верно!A$3:A$32,"\"&amp;$A9)&gt;0,"?",""))</f>
        <v/>
      </c>
      <c r="H9" s="24" t="str">
        <f>IF(COUNTIF(Верно!B$3:B$32,$A9)&gt;0,"+",IF(COUNTIF(Верно!B$3:B$32,"\"&amp;$A9)&gt;0,"?",""))</f>
        <v/>
      </c>
      <c r="I9" s="24" t="str">
        <f>IF(COUNTIF(Верно!C$3:C$32,$A9)&gt;0,"+",IF(COUNTIF(Верно!C$3:C$32,"\"&amp;$A9)&gt;0,"?",""))</f>
        <v/>
      </c>
      <c r="J9" s="24" t="str">
        <f>IF(COUNTIF(Верно!D$3:D$32,$A9)&gt;0,"+",IF(COUNTIF(Верно!D$3:D$32,"\"&amp;$A9)&gt;0,"?",""))</f>
        <v/>
      </c>
      <c r="K9" s="24" t="str">
        <f>IF(COUNTIF(Верно!E$3:E$32,$A9)&gt;0,"+",IF(COUNTIF(Верно!E$3:E$32,"\"&amp;$A9)&gt;0,"?",""))</f>
        <v/>
      </c>
      <c r="L9" s="24" t="str">
        <f>IF(COUNTIF(Верно!F$3:F$32,$A9)&gt;0,"+",IF(COUNTIF(Верно!F$3:F$32,"\"&amp;$A9)&gt;0,"?",""))</f>
        <v/>
      </c>
      <c r="M9" s="24" t="str">
        <f>IF(COUNTIF(Верно!G$3:G$32,$A9)&gt;0,"+",IF(COUNTIF(Верно!G$3:G$32,"\"&amp;$A9)&gt;0,"?",""))</f>
        <v/>
      </c>
      <c r="N9" s="24" t="str">
        <f>IF(COUNTIF(Верно!H$3:H$32,$A9)&gt;0,"+",IF(COUNTIF(Верно!H$3:H$32,"\"&amp;$A9)&gt;0,"?",""))</f>
        <v/>
      </c>
      <c r="O9" s="24" t="str">
        <f>IF(COUNTIF(Верно!I$3:I$32,$A9)&gt;0,"+",IF(COUNTIF(Верно!I$3:I$32,"\"&amp;$A9)&gt;0,"?",""))</f>
        <v/>
      </c>
      <c r="P9" s="24" t="str">
        <f>IF(COUNTIF(Верно!J$3:J$32,$A9)&gt;0,"+",IF(COUNTIF(Верно!J$3:J$32,"\"&amp;$A9)&gt;0,"?",""))</f>
        <v/>
      </c>
      <c r="Q9" s="24" t="str">
        <f>IF(COUNTIF(Верно!K$3:K$32,$A9)&gt;0,"+",IF(COUNTIF(Верно!K$3:K$32,"\"&amp;$A9)&gt;0,"?",""))</f>
        <v/>
      </c>
      <c r="R9" s="24" t="str">
        <f>IF(COUNTIF(Верно!L$3:L$32,$A9)&gt;0,"+",IF(COUNTIF(Верно!L$3:L$32,"\"&amp;$A9)&gt;0,"?",""))</f>
        <v/>
      </c>
      <c r="S9" s="24" t="str">
        <f>IF(COUNTIF(Верно!M$3:M$32,$A9)&gt;0,"+",IF(COUNTIF(Верно!M$3:M$32,"\"&amp;$A9)&gt;0,"?",""))</f>
        <v/>
      </c>
      <c r="T9" s="24" t="str">
        <f>IF(COUNTIF(Верно!N$3:N$32,$A9)&gt;0,"+",IF(COUNTIF(Верно!N$3:N$32,"\"&amp;$A9)&gt;0,"?",""))</f>
        <v/>
      </c>
      <c r="U9" s="24" t="str">
        <f>IF(COUNTIF(Верно!O$3:O$32,$A9)&gt;0,"+",IF(COUNTIF(Верно!O$3:O$32,"\"&amp;$A9)&gt;0,"?",""))</f>
        <v/>
      </c>
      <c r="V9" s="24" t="str">
        <f>IF(COUNTIF(Верно!P$3:P$32,$A9)&gt;0,"+",IF(COUNTIF(Верно!P$3:P$32,"\"&amp;$A9)&gt;0,"?",""))</f>
        <v/>
      </c>
      <c r="W9" s="24" t="str">
        <f>IF(COUNTIF(Верно!Q$3:Q$32,$A9)&gt;0,"+",IF(COUNTIF(Верно!Q$3:Q$32,"\"&amp;$A9)&gt;0,"?",""))</f>
        <v/>
      </c>
      <c r="X9" s="24" t="str">
        <f>IF(COUNTIF(Верно!R$3:R$32,$A9)&gt;0,"+",IF(COUNTIF(Верно!R$3:R$32,"\"&amp;$A9)&gt;0,"?",""))</f>
        <v/>
      </c>
      <c r="Y9" s="24" t="str">
        <f>IF(COUNTIF(Верно!S$3:S$32,$A9)&gt;0,"+",IF(COUNTIF(Верно!S$3:S$32,"\"&amp;$A9)&gt;0,"?",""))</f>
        <v/>
      </c>
      <c r="Z9" s="24" t="str">
        <f>IF(COUNTIF(Верно!T$3:T$32,$A9)&gt;0,"+",IF(COUNTIF(Верно!T$3:T$32,"\"&amp;$A9)&gt;0,"?",""))</f>
        <v/>
      </c>
      <c r="AA9" s="24" t="str">
        <f>IF(COUNTIF(Верно!U$3:U$32,$A9)&gt;0,"+",IF(COUNTIF(Верно!U$3:U$32,"\"&amp;$A9)&gt;0,"?",""))</f>
        <v/>
      </c>
      <c r="AB9" s="24" t="str">
        <f>IF(COUNTIF(Верно!V$3:V$32,$A9)&gt;0,"+",IF(COUNTIF(Верно!V$3:V$32,"\"&amp;$A9)&gt;0,"?",""))</f>
        <v/>
      </c>
      <c r="AC9" s="24" t="str">
        <f>IF(COUNTIF(Верно!W$3:W$32,$A9)&gt;0,"+",IF(COUNTIF(Верно!W$3:W$32,"\"&amp;$A9)&gt;0,"?",""))</f>
        <v/>
      </c>
      <c r="AD9" s="25" t="str">
        <f>IF(COUNTIF(Верно!X$3:X$32,$A9)&gt;0,"+",IF(COUNTIF(Верно!X$3:X$32,"\"&amp;$A9)&gt;0,"?",""))</f>
        <v/>
      </c>
    </row>
    <row r="10" spans="1:30" x14ac:dyDescent="0.35">
      <c r="A10" s="3"/>
      <c r="B10" s="3" t="str">
        <f ca="1">IF(ISBLANK($A10),"",OFFSET(Команды!A$3,MATCH($A10,OFFSET(Команды!$F$4:$F$33,0,Площадка!$B$1),0),0))</f>
        <v/>
      </c>
      <c r="C10" s="13" t="str">
        <f ca="1">IF(ISBLANK($A10),"",OFFSET(Команды!B$3,MATCH($A10,OFFSET(Команды!$F$4:$F$33,0,Площадка!$B$1),0),0))</f>
        <v/>
      </c>
      <c r="D10" s="13" t="str">
        <f ca="1">IF(ISBLANK($A10),"",OFFSET(Команды!C$3,MATCH($A10,OFFSET(Команды!$F$4:$F$33,0,Площадка!$B$1),0),0))</f>
        <v/>
      </c>
      <c r="E10" s="13" t="str">
        <f t="shared" si="2"/>
        <v/>
      </c>
      <c r="F10" s="17" t="str">
        <f t="shared" si="3"/>
        <v/>
      </c>
      <c r="G10" s="24" t="str">
        <f>IF(COUNTIF(Верно!A$3:A$32,$A10)&gt;0,"+",IF(COUNTIF(Верно!A$3:A$32,"\"&amp;$A10)&gt;0,"?",""))</f>
        <v/>
      </c>
      <c r="H10" s="24" t="str">
        <f>IF(COUNTIF(Верно!B$3:B$32,$A10)&gt;0,"+",IF(COUNTIF(Верно!B$3:B$32,"\"&amp;$A10)&gt;0,"?",""))</f>
        <v/>
      </c>
      <c r="I10" s="24" t="str">
        <f>IF(COUNTIF(Верно!C$3:C$32,$A10)&gt;0,"+",IF(COUNTIF(Верно!C$3:C$32,"\"&amp;$A10)&gt;0,"?",""))</f>
        <v/>
      </c>
      <c r="J10" s="24" t="str">
        <f>IF(COUNTIF(Верно!D$3:D$32,$A10)&gt;0,"+",IF(COUNTIF(Верно!D$3:D$32,"\"&amp;$A10)&gt;0,"?",""))</f>
        <v/>
      </c>
      <c r="K10" s="24" t="str">
        <f>IF(COUNTIF(Верно!E$3:E$32,$A10)&gt;0,"+",IF(COUNTIF(Верно!E$3:E$32,"\"&amp;$A10)&gt;0,"?",""))</f>
        <v/>
      </c>
      <c r="L10" s="24" t="str">
        <f>IF(COUNTIF(Верно!F$3:F$32,$A10)&gt;0,"+",IF(COUNTIF(Верно!F$3:F$32,"\"&amp;$A10)&gt;0,"?",""))</f>
        <v/>
      </c>
      <c r="M10" s="24" t="str">
        <f>IF(COUNTIF(Верно!G$3:G$32,$A10)&gt;0,"+",IF(COUNTIF(Верно!G$3:G$32,"\"&amp;$A10)&gt;0,"?",""))</f>
        <v/>
      </c>
      <c r="N10" s="24" t="str">
        <f>IF(COUNTIF(Верно!H$3:H$32,$A10)&gt;0,"+",IF(COUNTIF(Верно!H$3:H$32,"\"&amp;$A10)&gt;0,"?",""))</f>
        <v/>
      </c>
      <c r="O10" s="24" t="str">
        <f>IF(COUNTIF(Верно!I$3:I$32,$A10)&gt;0,"+",IF(COUNTIF(Верно!I$3:I$32,"\"&amp;$A10)&gt;0,"?",""))</f>
        <v/>
      </c>
      <c r="P10" s="24" t="str">
        <f>IF(COUNTIF(Верно!J$3:J$32,$A10)&gt;0,"+",IF(COUNTIF(Верно!J$3:J$32,"\"&amp;$A10)&gt;0,"?",""))</f>
        <v/>
      </c>
      <c r="Q10" s="24" t="str">
        <f>IF(COUNTIF(Верно!K$3:K$32,$A10)&gt;0,"+",IF(COUNTIF(Верно!K$3:K$32,"\"&amp;$A10)&gt;0,"?",""))</f>
        <v/>
      </c>
      <c r="R10" s="24" t="str">
        <f>IF(COUNTIF(Верно!L$3:L$32,$A10)&gt;0,"+",IF(COUNTIF(Верно!L$3:L$32,"\"&amp;$A10)&gt;0,"?",""))</f>
        <v/>
      </c>
      <c r="S10" s="24" t="str">
        <f>IF(COUNTIF(Верно!M$3:M$32,$A10)&gt;0,"+",IF(COUNTIF(Верно!M$3:M$32,"\"&amp;$A10)&gt;0,"?",""))</f>
        <v/>
      </c>
      <c r="T10" s="24" t="str">
        <f>IF(COUNTIF(Верно!N$3:N$32,$A10)&gt;0,"+",IF(COUNTIF(Верно!N$3:N$32,"\"&amp;$A10)&gt;0,"?",""))</f>
        <v/>
      </c>
      <c r="U10" s="24" t="str">
        <f>IF(COUNTIF(Верно!O$3:O$32,$A10)&gt;0,"+",IF(COUNTIF(Верно!O$3:O$32,"\"&amp;$A10)&gt;0,"?",""))</f>
        <v/>
      </c>
      <c r="V10" s="24" t="str">
        <f>IF(COUNTIF(Верно!P$3:P$32,$A10)&gt;0,"+",IF(COUNTIF(Верно!P$3:P$32,"\"&amp;$A10)&gt;0,"?",""))</f>
        <v/>
      </c>
      <c r="W10" s="24" t="str">
        <f>IF(COUNTIF(Верно!Q$3:Q$32,$A10)&gt;0,"+",IF(COUNTIF(Верно!Q$3:Q$32,"\"&amp;$A10)&gt;0,"?",""))</f>
        <v/>
      </c>
      <c r="X10" s="24" t="str">
        <f>IF(COUNTIF(Верно!R$3:R$32,$A10)&gt;0,"+",IF(COUNTIF(Верно!R$3:R$32,"\"&amp;$A10)&gt;0,"?",""))</f>
        <v/>
      </c>
      <c r="Y10" s="24" t="str">
        <f>IF(COUNTIF(Верно!S$3:S$32,$A10)&gt;0,"+",IF(COUNTIF(Верно!S$3:S$32,"\"&amp;$A10)&gt;0,"?",""))</f>
        <v/>
      </c>
      <c r="Z10" s="24" t="str">
        <f>IF(COUNTIF(Верно!T$3:T$32,$A10)&gt;0,"+",IF(COUNTIF(Верно!T$3:T$32,"\"&amp;$A10)&gt;0,"?",""))</f>
        <v/>
      </c>
      <c r="AA10" s="24" t="str">
        <f>IF(COUNTIF(Верно!U$3:U$32,$A10)&gt;0,"+",IF(COUNTIF(Верно!U$3:U$32,"\"&amp;$A10)&gt;0,"?",""))</f>
        <v/>
      </c>
      <c r="AB10" s="24" t="str">
        <f>IF(COUNTIF(Верно!V$3:V$32,$A10)&gt;0,"+",IF(COUNTIF(Верно!V$3:V$32,"\"&amp;$A10)&gt;0,"?",""))</f>
        <v/>
      </c>
      <c r="AC10" s="24" t="str">
        <f>IF(COUNTIF(Верно!W$3:W$32,$A10)&gt;0,"+",IF(COUNTIF(Верно!W$3:W$32,"\"&amp;$A10)&gt;0,"?",""))</f>
        <v/>
      </c>
      <c r="AD10" s="25" t="str">
        <f>IF(COUNTIF(Верно!X$3:X$32,$A10)&gt;0,"+",IF(COUNTIF(Верно!X$3:X$32,"\"&amp;$A10)&gt;0,"?",""))</f>
        <v/>
      </c>
    </row>
    <row r="11" spans="1:30" x14ac:dyDescent="0.35">
      <c r="A11" s="3"/>
      <c r="B11" s="3" t="str">
        <f ca="1">IF(ISBLANK($A11),"",OFFSET(Команды!A$3,MATCH($A11,OFFSET(Команды!$F$4:$F$33,0,Площадка!$B$1),0),0))</f>
        <v/>
      </c>
      <c r="C11" s="13" t="str">
        <f ca="1">IF(ISBLANK($A11),"",OFFSET(Команды!B$3,MATCH($A11,OFFSET(Команды!$F$4:$F$33,0,Площадка!$B$1),0),0))</f>
        <v/>
      </c>
      <c r="D11" s="13" t="str">
        <f ca="1">IF(ISBLANK($A11),"",OFFSET(Команды!C$3,MATCH($A11,OFFSET(Команды!$F$4:$F$33,0,Площадка!$B$1),0),0))</f>
        <v/>
      </c>
      <c r="E11" s="13" t="str">
        <f t="shared" si="2"/>
        <v/>
      </c>
      <c r="F11" s="17" t="str">
        <f t="shared" si="3"/>
        <v/>
      </c>
      <c r="G11" s="24" t="str">
        <f>IF(COUNTIF(Верно!A$3:A$32,$A11)&gt;0,"+",IF(COUNTIF(Верно!A$3:A$32,"\"&amp;$A11)&gt;0,"?",""))</f>
        <v/>
      </c>
      <c r="H11" s="24" t="str">
        <f>IF(COUNTIF(Верно!B$3:B$32,$A11)&gt;0,"+",IF(COUNTIF(Верно!B$3:B$32,"\"&amp;$A11)&gt;0,"?",""))</f>
        <v/>
      </c>
      <c r="I11" s="24" t="str">
        <f>IF(COUNTIF(Верно!C$3:C$32,$A11)&gt;0,"+",IF(COUNTIF(Верно!C$3:C$32,"\"&amp;$A11)&gt;0,"?",""))</f>
        <v/>
      </c>
      <c r="J11" s="24" t="str">
        <f>IF(COUNTIF(Верно!D$3:D$32,$A11)&gt;0,"+",IF(COUNTIF(Верно!D$3:D$32,"\"&amp;$A11)&gt;0,"?",""))</f>
        <v/>
      </c>
      <c r="K11" s="24" t="str">
        <f>IF(COUNTIF(Верно!E$3:E$32,$A11)&gt;0,"+",IF(COUNTIF(Верно!E$3:E$32,"\"&amp;$A11)&gt;0,"?",""))</f>
        <v/>
      </c>
      <c r="L11" s="24" t="str">
        <f>IF(COUNTIF(Верно!F$3:F$32,$A11)&gt;0,"+",IF(COUNTIF(Верно!F$3:F$32,"\"&amp;$A11)&gt;0,"?",""))</f>
        <v/>
      </c>
      <c r="M11" s="24" t="str">
        <f>IF(COUNTIF(Верно!G$3:G$32,$A11)&gt;0,"+",IF(COUNTIF(Верно!G$3:G$32,"\"&amp;$A11)&gt;0,"?",""))</f>
        <v/>
      </c>
      <c r="N11" s="24" t="str">
        <f>IF(COUNTIF(Верно!H$3:H$32,$A11)&gt;0,"+",IF(COUNTIF(Верно!H$3:H$32,"\"&amp;$A11)&gt;0,"?",""))</f>
        <v/>
      </c>
      <c r="O11" s="24" t="str">
        <f>IF(COUNTIF(Верно!I$3:I$32,$A11)&gt;0,"+",IF(COUNTIF(Верно!I$3:I$32,"\"&amp;$A11)&gt;0,"?",""))</f>
        <v/>
      </c>
      <c r="P11" s="24" t="str">
        <f>IF(COUNTIF(Верно!J$3:J$32,$A11)&gt;0,"+",IF(COUNTIF(Верно!J$3:J$32,"\"&amp;$A11)&gt;0,"?",""))</f>
        <v/>
      </c>
      <c r="Q11" s="24" t="str">
        <f>IF(COUNTIF(Верно!K$3:K$32,$A11)&gt;0,"+",IF(COUNTIF(Верно!K$3:K$32,"\"&amp;$A11)&gt;0,"?",""))</f>
        <v/>
      </c>
      <c r="R11" s="24" t="str">
        <f>IF(COUNTIF(Верно!L$3:L$32,$A11)&gt;0,"+",IF(COUNTIF(Верно!L$3:L$32,"\"&amp;$A11)&gt;0,"?",""))</f>
        <v/>
      </c>
      <c r="S11" s="24" t="str">
        <f>IF(COUNTIF(Верно!M$3:M$32,$A11)&gt;0,"+",IF(COUNTIF(Верно!M$3:M$32,"\"&amp;$A11)&gt;0,"?",""))</f>
        <v/>
      </c>
      <c r="T11" s="24" t="str">
        <f>IF(COUNTIF(Верно!N$3:N$32,$A11)&gt;0,"+",IF(COUNTIF(Верно!N$3:N$32,"\"&amp;$A11)&gt;0,"?",""))</f>
        <v/>
      </c>
      <c r="U11" s="24" t="str">
        <f>IF(COUNTIF(Верно!O$3:O$32,$A11)&gt;0,"+",IF(COUNTIF(Верно!O$3:O$32,"\"&amp;$A11)&gt;0,"?",""))</f>
        <v/>
      </c>
      <c r="V11" s="24" t="str">
        <f>IF(COUNTIF(Верно!P$3:P$32,$A11)&gt;0,"+",IF(COUNTIF(Верно!P$3:P$32,"\"&amp;$A11)&gt;0,"?",""))</f>
        <v/>
      </c>
      <c r="W11" s="24" t="str">
        <f>IF(COUNTIF(Верно!Q$3:Q$32,$A11)&gt;0,"+",IF(COUNTIF(Верно!Q$3:Q$32,"\"&amp;$A11)&gt;0,"?",""))</f>
        <v/>
      </c>
      <c r="X11" s="24" t="str">
        <f>IF(COUNTIF(Верно!R$3:R$32,$A11)&gt;0,"+",IF(COUNTIF(Верно!R$3:R$32,"\"&amp;$A11)&gt;0,"?",""))</f>
        <v/>
      </c>
      <c r="Y11" s="24" t="str">
        <f>IF(COUNTIF(Верно!S$3:S$32,$A11)&gt;0,"+",IF(COUNTIF(Верно!S$3:S$32,"\"&amp;$A11)&gt;0,"?",""))</f>
        <v/>
      </c>
      <c r="Z11" s="24" t="str">
        <f>IF(COUNTIF(Верно!T$3:T$32,$A11)&gt;0,"+",IF(COUNTIF(Верно!T$3:T$32,"\"&amp;$A11)&gt;0,"?",""))</f>
        <v/>
      </c>
      <c r="AA11" s="24" t="str">
        <f>IF(COUNTIF(Верно!U$3:U$32,$A11)&gt;0,"+",IF(COUNTIF(Верно!U$3:U$32,"\"&amp;$A11)&gt;0,"?",""))</f>
        <v/>
      </c>
      <c r="AB11" s="24" t="str">
        <f>IF(COUNTIF(Верно!V$3:V$32,$A11)&gt;0,"+",IF(COUNTIF(Верно!V$3:V$32,"\"&amp;$A11)&gt;0,"?",""))</f>
        <v/>
      </c>
      <c r="AC11" s="24" t="str">
        <f>IF(COUNTIF(Верно!W$3:W$32,$A11)&gt;0,"+",IF(COUNTIF(Верно!W$3:W$32,"\"&amp;$A11)&gt;0,"?",""))</f>
        <v/>
      </c>
      <c r="AD11" s="25" t="str">
        <f>IF(COUNTIF(Верно!X$3:X$32,$A11)&gt;0,"+",IF(COUNTIF(Верно!X$3:X$32,"\"&amp;$A11)&gt;0,"?",""))</f>
        <v/>
      </c>
    </row>
    <row r="12" spans="1:30" x14ac:dyDescent="0.35">
      <c r="A12" s="3"/>
      <c r="B12" s="3" t="str">
        <f ca="1">IF(ISBLANK($A12),"",OFFSET(Команды!A$3,MATCH($A12,OFFSET(Команды!$F$4:$F$33,0,Площадка!$B$1),0),0))</f>
        <v/>
      </c>
      <c r="C12" s="13" t="str">
        <f ca="1">IF(ISBLANK($A12),"",OFFSET(Команды!B$3,MATCH($A12,OFFSET(Команды!$F$4:$F$33,0,Площадка!$B$1),0),0))</f>
        <v/>
      </c>
      <c r="D12" s="13" t="str">
        <f ca="1">IF(ISBLANK($A12),"",OFFSET(Команды!C$3,MATCH($A12,OFFSET(Команды!$F$4:$F$33,0,Площадка!$B$1),0),0))</f>
        <v/>
      </c>
      <c r="E12" s="13" t="str">
        <f t="shared" si="2"/>
        <v/>
      </c>
      <c r="F12" s="17" t="str">
        <f t="shared" si="3"/>
        <v/>
      </c>
      <c r="G12" s="24" t="str">
        <f>IF(COUNTIF(Верно!A$3:A$32,$A12)&gt;0,"+",IF(COUNTIF(Верно!A$3:A$32,"\"&amp;$A12)&gt;0,"?",""))</f>
        <v/>
      </c>
      <c r="H12" s="24" t="str">
        <f>IF(COUNTIF(Верно!B$3:B$32,$A12)&gt;0,"+",IF(COUNTIF(Верно!B$3:B$32,"\"&amp;$A12)&gt;0,"?",""))</f>
        <v/>
      </c>
      <c r="I12" s="24" t="str">
        <f>IF(COUNTIF(Верно!C$3:C$32,$A12)&gt;0,"+",IF(COUNTIF(Верно!C$3:C$32,"\"&amp;$A12)&gt;0,"?",""))</f>
        <v/>
      </c>
      <c r="J12" s="24" t="str">
        <f>IF(COUNTIF(Верно!D$3:D$32,$A12)&gt;0,"+",IF(COUNTIF(Верно!D$3:D$32,"\"&amp;$A12)&gt;0,"?",""))</f>
        <v/>
      </c>
      <c r="K12" s="24" t="str">
        <f>IF(COUNTIF(Верно!E$3:E$32,$A12)&gt;0,"+",IF(COUNTIF(Верно!E$3:E$32,"\"&amp;$A12)&gt;0,"?",""))</f>
        <v/>
      </c>
      <c r="L12" s="24" t="str">
        <f>IF(COUNTIF(Верно!F$3:F$32,$A12)&gt;0,"+",IF(COUNTIF(Верно!F$3:F$32,"\"&amp;$A12)&gt;0,"?",""))</f>
        <v/>
      </c>
      <c r="M12" s="24" t="str">
        <f>IF(COUNTIF(Верно!G$3:G$32,$A12)&gt;0,"+",IF(COUNTIF(Верно!G$3:G$32,"\"&amp;$A12)&gt;0,"?",""))</f>
        <v/>
      </c>
      <c r="N12" s="24" t="str">
        <f>IF(COUNTIF(Верно!H$3:H$32,$A12)&gt;0,"+",IF(COUNTIF(Верно!H$3:H$32,"\"&amp;$A12)&gt;0,"?",""))</f>
        <v/>
      </c>
      <c r="O12" s="24" t="str">
        <f>IF(COUNTIF(Верно!I$3:I$32,$A12)&gt;0,"+",IF(COUNTIF(Верно!I$3:I$32,"\"&amp;$A12)&gt;0,"?",""))</f>
        <v/>
      </c>
      <c r="P12" s="24" t="str">
        <f>IF(COUNTIF(Верно!J$3:J$32,$A12)&gt;0,"+",IF(COUNTIF(Верно!J$3:J$32,"\"&amp;$A12)&gt;0,"?",""))</f>
        <v/>
      </c>
      <c r="Q12" s="24" t="str">
        <f>IF(COUNTIF(Верно!K$3:K$32,$A12)&gt;0,"+",IF(COUNTIF(Верно!K$3:K$32,"\"&amp;$A12)&gt;0,"?",""))</f>
        <v/>
      </c>
      <c r="R12" s="24" t="str">
        <f>IF(COUNTIF(Верно!L$3:L$32,$A12)&gt;0,"+",IF(COUNTIF(Верно!L$3:L$32,"\"&amp;$A12)&gt;0,"?",""))</f>
        <v/>
      </c>
      <c r="S12" s="24" t="str">
        <f>IF(COUNTIF(Верно!M$3:M$32,$A12)&gt;0,"+",IF(COUNTIF(Верно!M$3:M$32,"\"&amp;$A12)&gt;0,"?",""))</f>
        <v/>
      </c>
      <c r="T12" s="24" t="str">
        <f>IF(COUNTIF(Верно!N$3:N$32,$A12)&gt;0,"+",IF(COUNTIF(Верно!N$3:N$32,"\"&amp;$A12)&gt;0,"?",""))</f>
        <v/>
      </c>
      <c r="U12" s="24" t="str">
        <f>IF(COUNTIF(Верно!O$3:O$32,$A12)&gt;0,"+",IF(COUNTIF(Верно!O$3:O$32,"\"&amp;$A12)&gt;0,"?",""))</f>
        <v/>
      </c>
      <c r="V12" s="24" t="str">
        <f>IF(COUNTIF(Верно!P$3:P$32,$A12)&gt;0,"+",IF(COUNTIF(Верно!P$3:P$32,"\"&amp;$A12)&gt;0,"?",""))</f>
        <v/>
      </c>
      <c r="W12" s="24" t="str">
        <f>IF(COUNTIF(Верно!Q$3:Q$32,$A12)&gt;0,"+",IF(COUNTIF(Верно!Q$3:Q$32,"\"&amp;$A12)&gt;0,"?",""))</f>
        <v/>
      </c>
      <c r="X12" s="24" t="str">
        <f>IF(COUNTIF(Верно!R$3:R$32,$A12)&gt;0,"+",IF(COUNTIF(Верно!R$3:R$32,"\"&amp;$A12)&gt;0,"?",""))</f>
        <v/>
      </c>
      <c r="Y12" s="24" t="str">
        <f>IF(COUNTIF(Верно!S$3:S$32,$A12)&gt;0,"+",IF(COUNTIF(Верно!S$3:S$32,"\"&amp;$A12)&gt;0,"?",""))</f>
        <v/>
      </c>
      <c r="Z12" s="24" t="str">
        <f>IF(COUNTIF(Верно!T$3:T$32,$A12)&gt;0,"+",IF(COUNTIF(Верно!T$3:T$32,"\"&amp;$A12)&gt;0,"?",""))</f>
        <v/>
      </c>
      <c r="AA12" s="24" t="str">
        <f>IF(COUNTIF(Верно!U$3:U$32,$A12)&gt;0,"+",IF(COUNTIF(Верно!U$3:U$32,"\"&amp;$A12)&gt;0,"?",""))</f>
        <v/>
      </c>
      <c r="AB12" s="24" t="str">
        <f>IF(COUNTIF(Верно!V$3:V$32,$A12)&gt;0,"+",IF(COUNTIF(Верно!V$3:V$32,"\"&amp;$A12)&gt;0,"?",""))</f>
        <v/>
      </c>
      <c r="AC12" s="24" t="str">
        <f>IF(COUNTIF(Верно!W$3:W$32,$A12)&gt;0,"+",IF(COUNTIF(Верно!W$3:W$32,"\"&amp;$A12)&gt;0,"?",""))</f>
        <v/>
      </c>
      <c r="AD12" s="25" t="str">
        <f>IF(COUNTIF(Верно!X$3:X$32,$A12)&gt;0,"+",IF(COUNTIF(Верно!X$3:X$32,"\"&amp;$A12)&gt;0,"?",""))</f>
        <v/>
      </c>
    </row>
    <row r="13" spans="1:30" x14ac:dyDescent="0.35">
      <c r="A13" s="3"/>
      <c r="B13" s="3" t="str">
        <f ca="1">IF(ISBLANK($A13),"",OFFSET(Команды!A$3,MATCH($A13,OFFSET(Команды!$F$4:$F$33,0,Площадка!$B$1),0),0))</f>
        <v/>
      </c>
      <c r="C13" s="13" t="str">
        <f ca="1">IF(ISBLANK($A13),"",OFFSET(Команды!B$3,MATCH($A13,OFFSET(Команды!$F$4:$F$33,0,Площадка!$B$1),0),0))</f>
        <v/>
      </c>
      <c r="D13" s="13" t="str">
        <f ca="1">IF(ISBLANK($A13),"",OFFSET(Команды!C$3,MATCH($A13,OFFSET(Команды!$F$4:$F$33,0,Площадка!$B$1),0),0))</f>
        <v/>
      </c>
      <c r="E13" s="13" t="str">
        <f t="shared" si="2"/>
        <v/>
      </c>
      <c r="F13" s="17" t="str">
        <f t="shared" si="3"/>
        <v/>
      </c>
      <c r="G13" s="24" t="str">
        <f>IF(COUNTIF(Верно!A$3:A$32,$A13)&gt;0,"+",IF(COUNTIF(Верно!A$3:A$32,"\"&amp;$A13)&gt;0,"?",""))</f>
        <v/>
      </c>
      <c r="H13" s="24" t="str">
        <f>IF(COUNTIF(Верно!B$3:B$32,$A13)&gt;0,"+",IF(COUNTIF(Верно!B$3:B$32,"\"&amp;$A13)&gt;0,"?",""))</f>
        <v/>
      </c>
      <c r="I13" s="24" t="str">
        <f>IF(COUNTIF(Верно!C$3:C$32,$A13)&gt;0,"+",IF(COUNTIF(Верно!C$3:C$32,"\"&amp;$A13)&gt;0,"?",""))</f>
        <v/>
      </c>
      <c r="J13" s="24" t="str">
        <f>IF(COUNTIF(Верно!D$3:D$32,$A13)&gt;0,"+",IF(COUNTIF(Верно!D$3:D$32,"\"&amp;$A13)&gt;0,"?",""))</f>
        <v/>
      </c>
      <c r="K13" s="24" t="str">
        <f>IF(COUNTIF(Верно!E$3:E$32,$A13)&gt;0,"+",IF(COUNTIF(Верно!E$3:E$32,"\"&amp;$A13)&gt;0,"?",""))</f>
        <v/>
      </c>
      <c r="L13" s="24" t="str">
        <f>IF(COUNTIF(Верно!F$3:F$32,$A13)&gt;0,"+",IF(COUNTIF(Верно!F$3:F$32,"\"&amp;$A13)&gt;0,"?",""))</f>
        <v/>
      </c>
      <c r="M13" s="24" t="str">
        <f>IF(COUNTIF(Верно!G$3:G$32,$A13)&gt;0,"+",IF(COUNTIF(Верно!G$3:G$32,"\"&amp;$A13)&gt;0,"?",""))</f>
        <v/>
      </c>
      <c r="N13" s="24" t="str">
        <f>IF(COUNTIF(Верно!H$3:H$32,$A13)&gt;0,"+",IF(COUNTIF(Верно!H$3:H$32,"\"&amp;$A13)&gt;0,"?",""))</f>
        <v/>
      </c>
      <c r="O13" s="24" t="str">
        <f>IF(COUNTIF(Верно!I$3:I$32,$A13)&gt;0,"+",IF(COUNTIF(Верно!I$3:I$32,"\"&amp;$A13)&gt;0,"?",""))</f>
        <v/>
      </c>
      <c r="P13" s="24" t="str">
        <f>IF(COUNTIF(Верно!J$3:J$32,$A13)&gt;0,"+",IF(COUNTIF(Верно!J$3:J$32,"\"&amp;$A13)&gt;0,"?",""))</f>
        <v/>
      </c>
      <c r="Q13" s="24" t="str">
        <f>IF(COUNTIF(Верно!K$3:K$32,$A13)&gt;0,"+",IF(COUNTIF(Верно!K$3:K$32,"\"&amp;$A13)&gt;0,"?",""))</f>
        <v/>
      </c>
      <c r="R13" s="24" t="str">
        <f>IF(COUNTIF(Верно!L$3:L$32,$A13)&gt;0,"+",IF(COUNTIF(Верно!L$3:L$32,"\"&amp;$A13)&gt;0,"?",""))</f>
        <v/>
      </c>
      <c r="S13" s="24" t="str">
        <f>IF(COUNTIF(Верно!M$3:M$32,$A13)&gt;0,"+",IF(COUNTIF(Верно!M$3:M$32,"\"&amp;$A13)&gt;0,"?",""))</f>
        <v/>
      </c>
      <c r="T13" s="24" t="str">
        <f>IF(COUNTIF(Верно!N$3:N$32,$A13)&gt;0,"+",IF(COUNTIF(Верно!N$3:N$32,"\"&amp;$A13)&gt;0,"?",""))</f>
        <v/>
      </c>
      <c r="U13" s="24" t="str">
        <f>IF(COUNTIF(Верно!O$3:O$32,$A13)&gt;0,"+",IF(COUNTIF(Верно!O$3:O$32,"\"&amp;$A13)&gt;0,"?",""))</f>
        <v/>
      </c>
      <c r="V13" s="24" t="str">
        <f>IF(COUNTIF(Верно!P$3:P$32,$A13)&gt;0,"+",IF(COUNTIF(Верно!P$3:P$32,"\"&amp;$A13)&gt;0,"?",""))</f>
        <v/>
      </c>
      <c r="W13" s="24" t="str">
        <f>IF(COUNTIF(Верно!Q$3:Q$32,$A13)&gt;0,"+",IF(COUNTIF(Верно!Q$3:Q$32,"\"&amp;$A13)&gt;0,"?",""))</f>
        <v/>
      </c>
      <c r="X13" s="24" t="str">
        <f>IF(COUNTIF(Верно!R$3:R$32,$A13)&gt;0,"+",IF(COUNTIF(Верно!R$3:R$32,"\"&amp;$A13)&gt;0,"?",""))</f>
        <v/>
      </c>
      <c r="Y13" s="24" t="str">
        <f>IF(COUNTIF(Верно!S$3:S$32,$A13)&gt;0,"+",IF(COUNTIF(Верно!S$3:S$32,"\"&amp;$A13)&gt;0,"?",""))</f>
        <v/>
      </c>
      <c r="Z13" s="24" t="str">
        <f>IF(COUNTIF(Верно!T$3:T$32,$A13)&gt;0,"+",IF(COUNTIF(Верно!T$3:T$32,"\"&amp;$A13)&gt;0,"?",""))</f>
        <v/>
      </c>
      <c r="AA13" s="24" t="str">
        <f>IF(COUNTIF(Верно!U$3:U$32,$A13)&gt;0,"+",IF(COUNTIF(Верно!U$3:U$32,"\"&amp;$A13)&gt;0,"?",""))</f>
        <v/>
      </c>
      <c r="AB13" s="24" t="str">
        <f>IF(COUNTIF(Верно!V$3:V$32,$A13)&gt;0,"+",IF(COUNTIF(Верно!V$3:V$32,"\"&amp;$A13)&gt;0,"?",""))</f>
        <v/>
      </c>
      <c r="AC13" s="24" t="str">
        <f>IF(COUNTIF(Верно!W$3:W$32,$A13)&gt;0,"+",IF(COUNTIF(Верно!W$3:W$32,"\"&amp;$A13)&gt;0,"?",""))</f>
        <v/>
      </c>
      <c r="AD13" s="25" t="str">
        <f>IF(COUNTIF(Верно!X$3:X$32,$A13)&gt;0,"+",IF(COUNTIF(Верно!X$3:X$32,"\"&amp;$A13)&gt;0,"?",""))</f>
        <v/>
      </c>
    </row>
    <row r="14" spans="1:30" x14ac:dyDescent="0.35">
      <c r="A14" s="3"/>
      <c r="B14" s="3" t="str">
        <f ca="1">IF(ISBLANK($A14),"",OFFSET(Команды!A$3,MATCH($A14,OFFSET(Команды!$F$4:$F$33,0,Площадка!$B$1),0),0))</f>
        <v/>
      </c>
      <c r="C14" s="13" t="str">
        <f ca="1">IF(ISBLANK($A14),"",OFFSET(Команды!B$3,MATCH($A14,OFFSET(Команды!$F$4:$F$33,0,Площадка!$B$1),0),0))</f>
        <v/>
      </c>
      <c r="D14" s="13" t="str">
        <f ca="1">IF(ISBLANK($A14),"",OFFSET(Команды!C$3,MATCH($A14,OFFSET(Команды!$F$4:$F$33,0,Площадка!$B$1),0),0))</f>
        <v/>
      </c>
      <c r="E14" s="13" t="str">
        <f t="shared" si="2"/>
        <v/>
      </c>
      <c r="F14" s="17" t="str">
        <f t="shared" si="3"/>
        <v/>
      </c>
      <c r="G14" s="24" t="str">
        <f>IF(COUNTIF(Верно!A$3:A$32,$A14)&gt;0,"+",IF(COUNTIF(Верно!A$3:A$32,"\"&amp;$A14)&gt;0,"?",""))</f>
        <v/>
      </c>
      <c r="H14" s="24" t="str">
        <f>IF(COUNTIF(Верно!B$3:B$32,$A14)&gt;0,"+",IF(COUNTIF(Верно!B$3:B$32,"\"&amp;$A14)&gt;0,"?",""))</f>
        <v/>
      </c>
      <c r="I14" s="24" t="str">
        <f>IF(COUNTIF(Верно!C$3:C$32,$A14)&gt;0,"+",IF(COUNTIF(Верно!C$3:C$32,"\"&amp;$A14)&gt;0,"?",""))</f>
        <v/>
      </c>
      <c r="J14" s="24" t="str">
        <f>IF(COUNTIF(Верно!D$3:D$32,$A14)&gt;0,"+",IF(COUNTIF(Верно!D$3:D$32,"\"&amp;$A14)&gt;0,"?",""))</f>
        <v/>
      </c>
      <c r="K14" s="24" t="str">
        <f>IF(COUNTIF(Верно!E$3:E$32,$A14)&gt;0,"+",IF(COUNTIF(Верно!E$3:E$32,"\"&amp;$A14)&gt;0,"?",""))</f>
        <v/>
      </c>
      <c r="L14" s="24" t="str">
        <f>IF(COUNTIF(Верно!F$3:F$32,$A14)&gt;0,"+",IF(COUNTIF(Верно!F$3:F$32,"\"&amp;$A14)&gt;0,"?",""))</f>
        <v/>
      </c>
      <c r="M14" s="24" t="str">
        <f>IF(COUNTIF(Верно!G$3:G$32,$A14)&gt;0,"+",IF(COUNTIF(Верно!G$3:G$32,"\"&amp;$A14)&gt;0,"?",""))</f>
        <v/>
      </c>
      <c r="N14" s="24" t="str">
        <f>IF(COUNTIF(Верно!H$3:H$32,$A14)&gt;0,"+",IF(COUNTIF(Верно!H$3:H$32,"\"&amp;$A14)&gt;0,"?",""))</f>
        <v/>
      </c>
      <c r="O14" s="24" t="str">
        <f>IF(COUNTIF(Верно!I$3:I$32,$A14)&gt;0,"+",IF(COUNTIF(Верно!I$3:I$32,"\"&amp;$A14)&gt;0,"?",""))</f>
        <v/>
      </c>
      <c r="P14" s="24" t="str">
        <f>IF(COUNTIF(Верно!J$3:J$32,$A14)&gt;0,"+",IF(COUNTIF(Верно!J$3:J$32,"\"&amp;$A14)&gt;0,"?",""))</f>
        <v/>
      </c>
      <c r="Q14" s="24" t="str">
        <f>IF(COUNTIF(Верно!K$3:K$32,$A14)&gt;0,"+",IF(COUNTIF(Верно!K$3:K$32,"\"&amp;$A14)&gt;0,"?",""))</f>
        <v/>
      </c>
      <c r="R14" s="24" t="str">
        <f>IF(COUNTIF(Верно!L$3:L$32,$A14)&gt;0,"+",IF(COUNTIF(Верно!L$3:L$32,"\"&amp;$A14)&gt;0,"?",""))</f>
        <v/>
      </c>
      <c r="S14" s="24" t="str">
        <f>IF(COUNTIF(Верно!M$3:M$32,$A14)&gt;0,"+",IF(COUNTIF(Верно!M$3:M$32,"\"&amp;$A14)&gt;0,"?",""))</f>
        <v/>
      </c>
      <c r="T14" s="24" t="str">
        <f>IF(COUNTIF(Верно!N$3:N$32,$A14)&gt;0,"+",IF(COUNTIF(Верно!N$3:N$32,"\"&amp;$A14)&gt;0,"?",""))</f>
        <v/>
      </c>
      <c r="U14" s="24" t="str">
        <f>IF(COUNTIF(Верно!O$3:O$32,$A14)&gt;0,"+",IF(COUNTIF(Верно!O$3:O$32,"\"&amp;$A14)&gt;0,"?",""))</f>
        <v/>
      </c>
      <c r="V14" s="24" t="str">
        <f>IF(COUNTIF(Верно!P$3:P$32,$A14)&gt;0,"+",IF(COUNTIF(Верно!P$3:P$32,"\"&amp;$A14)&gt;0,"?",""))</f>
        <v/>
      </c>
      <c r="W14" s="24" t="str">
        <f>IF(COUNTIF(Верно!Q$3:Q$32,$A14)&gt;0,"+",IF(COUNTIF(Верно!Q$3:Q$32,"\"&amp;$A14)&gt;0,"?",""))</f>
        <v/>
      </c>
      <c r="X14" s="24" t="str">
        <f>IF(COUNTIF(Верно!R$3:R$32,$A14)&gt;0,"+",IF(COUNTIF(Верно!R$3:R$32,"\"&amp;$A14)&gt;0,"?",""))</f>
        <v/>
      </c>
      <c r="Y14" s="24" t="str">
        <f>IF(COUNTIF(Верно!S$3:S$32,$A14)&gt;0,"+",IF(COUNTIF(Верно!S$3:S$32,"\"&amp;$A14)&gt;0,"?",""))</f>
        <v/>
      </c>
      <c r="Z14" s="24" t="str">
        <f>IF(COUNTIF(Верно!T$3:T$32,$A14)&gt;0,"+",IF(COUNTIF(Верно!T$3:T$32,"\"&amp;$A14)&gt;0,"?",""))</f>
        <v/>
      </c>
      <c r="AA14" s="24" t="str">
        <f>IF(COUNTIF(Верно!U$3:U$32,$A14)&gt;0,"+",IF(COUNTIF(Верно!U$3:U$32,"\"&amp;$A14)&gt;0,"?",""))</f>
        <v/>
      </c>
      <c r="AB14" s="24" t="str">
        <f>IF(COUNTIF(Верно!V$3:V$32,$A14)&gt;0,"+",IF(COUNTIF(Верно!V$3:V$32,"\"&amp;$A14)&gt;0,"?",""))</f>
        <v/>
      </c>
      <c r="AC14" s="24" t="str">
        <f>IF(COUNTIF(Верно!W$3:W$32,$A14)&gt;0,"+",IF(COUNTIF(Верно!W$3:W$32,"\"&amp;$A14)&gt;0,"?",""))</f>
        <v/>
      </c>
      <c r="AD14" s="25" t="str">
        <f>IF(COUNTIF(Верно!X$3:X$32,$A14)&gt;0,"+",IF(COUNTIF(Верно!X$3:X$32,"\"&amp;$A14)&gt;0,"?",""))</f>
        <v/>
      </c>
    </row>
    <row r="15" spans="1:30" x14ac:dyDescent="0.35">
      <c r="A15" s="3"/>
      <c r="B15" s="3" t="str">
        <f ca="1">IF(ISBLANK($A15),"",OFFSET(Команды!A$3,MATCH($A15,OFFSET(Команды!$F$4:$F$33,0,Площадка!$B$1),0),0))</f>
        <v/>
      </c>
      <c r="C15" s="13" t="str">
        <f ca="1">IF(ISBLANK($A15),"",OFFSET(Команды!B$3,MATCH($A15,OFFSET(Команды!$F$4:$F$33,0,Площадка!$B$1),0),0))</f>
        <v/>
      </c>
      <c r="D15" s="13" t="str">
        <f ca="1">IF(ISBLANK($A15),"",OFFSET(Команды!C$3,MATCH($A15,OFFSET(Команды!$F$4:$F$33,0,Площадка!$B$1),0),0))</f>
        <v/>
      </c>
      <c r="E15" s="13" t="str">
        <f t="shared" si="2"/>
        <v/>
      </c>
      <c r="F15" s="17" t="str">
        <f t="shared" si="3"/>
        <v/>
      </c>
      <c r="G15" s="24" t="str">
        <f>IF(COUNTIF(Верно!A$3:A$32,$A15)&gt;0,"+",IF(COUNTIF(Верно!A$3:A$32,"\"&amp;$A15)&gt;0,"?",""))</f>
        <v/>
      </c>
      <c r="H15" s="24" t="str">
        <f>IF(COUNTIF(Верно!B$3:B$32,$A15)&gt;0,"+",IF(COUNTIF(Верно!B$3:B$32,"\"&amp;$A15)&gt;0,"?",""))</f>
        <v/>
      </c>
      <c r="I15" s="24" t="str">
        <f>IF(COUNTIF(Верно!C$3:C$32,$A15)&gt;0,"+",IF(COUNTIF(Верно!C$3:C$32,"\"&amp;$A15)&gt;0,"?",""))</f>
        <v/>
      </c>
      <c r="J15" s="24" t="str">
        <f>IF(COUNTIF(Верно!D$3:D$32,$A15)&gt;0,"+",IF(COUNTIF(Верно!D$3:D$32,"\"&amp;$A15)&gt;0,"?",""))</f>
        <v/>
      </c>
      <c r="K15" s="24" t="str">
        <f>IF(COUNTIF(Верно!E$3:E$32,$A15)&gt;0,"+",IF(COUNTIF(Верно!E$3:E$32,"\"&amp;$A15)&gt;0,"?",""))</f>
        <v/>
      </c>
      <c r="L15" s="24" t="str">
        <f>IF(COUNTIF(Верно!F$3:F$32,$A15)&gt;0,"+",IF(COUNTIF(Верно!F$3:F$32,"\"&amp;$A15)&gt;0,"?",""))</f>
        <v/>
      </c>
      <c r="M15" s="24" t="str">
        <f>IF(COUNTIF(Верно!G$3:G$32,$A15)&gt;0,"+",IF(COUNTIF(Верно!G$3:G$32,"\"&amp;$A15)&gt;0,"?",""))</f>
        <v/>
      </c>
      <c r="N15" s="24" t="str">
        <f>IF(COUNTIF(Верно!H$3:H$32,$A15)&gt;0,"+",IF(COUNTIF(Верно!H$3:H$32,"\"&amp;$A15)&gt;0,"?",""))</f>
        <v/>
      </c>
      <c r="O15" s="24" t="str">
        <f>IF(COUNTIF(Верно!I$3:I$32,$A15)&gt;0,"+",IF(COUNTIF(Верно!I$3:I$32,"\"&amp;$A15)&gt;0,"?",""))</f>
        <v/>
      </c>
      <c r="P15" s="24" t="str">
        <f>IF(COUNTIF(Верно!J$3:J$32,$A15)&gt;0,"+",IF(COUNTIF(Верно!J$3:J$32,"\"&amp;$A15)&gt;0,"?",""))</f>
        <v/>
      </c>
      <c r="Q15" s="24" t="str">
        <f>IF(COUNTIF(Верно!K$3:K$32,$A15)&gt;0,"+",IF(COUNTIF(Верно!K$3:K$32,"\"&amp;$A15)&gt;0,"?",""))</f>
        <v/>
      </c>
      <c r="R15" s="24" t="str">
        <f>IF(COUNTIF(Верно!L$3:L$32,$A15)&gt;0,"+",IF(COUNTIF(Верно!L$3:L$32,"\"&amp;$A15)&gt;0,"?",""))</f>
        <v/>
      </c>
      <c r="S15" s="24" t="str">
        <f>IF(COUNTIF(Верно!M$3:M$32,$A15)&gt;0,"+",IF(COUNTIF(Верно!M$3:M$32,"\"&amp;$A15)&gt;0,"?",""))</f>
        <v/>
      </c>
      <c r="T15" s="24" t="str">
        <f>IF(COUNTIF(Верно!N$3:N$32,$A15)&gt;0,"+",IF(COUNTIF(Верно!N$3:N$32,"\"&amp;$A15)&gt;0,"?",""))</f>
        <v/>
      </c>
      <c r="U15" s="24" t="str">
        <f>IF(COUNTIF(Верно!O$3:O$32,$A15)&gt;0,"+",IF(COUNTIF(Верно!O$3:O$32,"\"&amp;$A15)&gt;0,"?",""))</f>
        <v/>
      </c>
      <c r="V15" s="24" t="str">
        <f>IF(COUNTIF(Верно!P$3:P$32,$A15)&gt;0,"+",IF(COUNTIF(Верно!P$3:P$32,"\"&amp;$A15)&gt;0,"?",""))</f>
        <v/>
      </c>
      <c r="W15" s="24" t="str">
        <f>IF(COUNTIF(Верно!Q$3:Q$32,$A15)&gt;0,"+",IF(COUNTIF(Верно!Q$3:Q$32,"\"&amp;$A15)&gt;0,"?",""))</f>
        <v/>
      </c>
      <c r="X15" s="24" t="str">
        <f>IF(COUNTIF(Верно!R$3:R$32,$A15)&gt;0,"+",IF(COUNTIF(Верно!R$3:R$32,"\"&amp;$A15)&gt;0,"?",""))</f>
        <v/>
      </c>
      <c r="Y15" s="24" t="str">
        <f>IF(COUNTIF(Верно!S$3:S$32,$A15)&gt;0,"+",IF(COUNTIF(Верно!S$3:S$32,"\"&amp;$A15)&gt;0,"?",""))</f>
        <v/>
      </c>
      <c r="Z15" s="24" t="str">
        <f>IF(COUNTIF(Верно!T$3:T$32,$A15)&gt;0,"+",IF(COUNTIF(Верно!T$3:T$32,"\"&amp;$A15)&gt;0,"?",""))</f>
        <v/>
      </c>
      <c r="AA15" s="24" t="str">
        <f>IF(COUNTIF(Верно!U$3:U$32,$A15)&gt;0,"+",IF(COUNTIF(Верно!U$3:U$32,"\"&amp;$A15)&gt;0,"?",""))</f>
        <v/>
      </c>
      <c r="AB15" s="24" t="str">
        <f>IF(COUNTIF(Верно!V$3:V$32,$A15)&gt;0,"+",IF(COUNTIF(Верно!V$3:V$32,"\"&amp;$A15)&gt;0,"?",""))</f>
        <v/>
      </c>
      <c r="AC15" s="24" t="str">
        <f>IF(COUNTIF(Верно!W$3:W$32,$A15)&gt;0,"+",IF(COUNTIF(Верно!W$3:W$32,"\"&amp;$A15)&gt;0,"?",""))</f>
        <v/>
      </c>
      <c r="AD15" s="25" t="str">
        <f>IF(COUNTIF(Верно!X$3:X$32,$A15)&gt;0,"+",IF(COUNTIF(Верно!X$3:X$32,"\"&amp;$A15)&gt;0,"?",""))</f>
        <v/>
      </c>
    </row>
    <row r="16" spans="1:30" x14ac:dyDescent="0.35">
      <c r="A16" s="3"/>
      <c r="B16" s="3" t="str">
        <f ca="1">IF(ISBLANK($A16),"",OFFSET(Команды!A$3,MATCH($A16,OFFSET(Команды!$F$4:$F$33,0,Площадка!$B$1),0),0))</f>
        <v/>
      </c>
      <c r="C16" s="13" t="str">
        <f ca="1">IF(ISBLANK($A16),"",OFFSET(Команды!B$3,MATCH($A16,OFFSET(Команды!$F$4:$F$33,0,Площадка!$B$1),0),0))</f>
        <v/>
      </c>
      <c r="D16" s="13" t="str">
        <f ca="1">IF(ISBLANK($A16),"",OFFSET(Команды!C$3,MATCH($A16,OFFSET(Команды!$F$4:$F$33,0,Площадка!$B$1),0),0))</f>
        <v/>
      </c>
      <c r="E16" s="13" t="str">
        <f t="shared" si="2"/>
        <v/>
      </c>
      <c r="F16" s="17" t="str">
        <f t="shared" si="3"/>
        <v/>
      </c>
      <c r="G16" s="24" t="str">
        <f>IF(COUNTIF(Верно!A$3:A$32,$A16)&gt;0,"+",IF(COUNTIF(Верно!A$3:A$32,"\"&amp;$A16)&gt;0,"?",""))</f>
        <v/>
      </c>
      <c r="H16" s="24" t="str">
        <f>IF(COUNTIF(Верно!B$3:B$32,$A16)&gt;0,"+",IF(COUNTIF(Верно!B$3:B$32,"\"&amp;$A16)&gt;0,"?",""))</f>
        <v/>
      </c>
      <c r="I16" s="24" t="str">
        <f>IF(COUNTIF(Верно!C$3:C$32,$A16)&gt;0,"+",IF(COUNTIF(Верно!C$3:C$32,"\"&amp;$A16)&gt;0,"?",""))</f>
        <v/>
      </c>
      <c r="J16" s="24" t="str">
        <f>IF(COUNTIF(Верно!D$3:D$32,$A16)&gt;0,"+",IF(COUNTIF(Верно!D$3:D$32,"\"&amp;$A16)&gt;0,"?",""))</f>
        <v/>
      </c>
      <c r="K16" s="24" t="str">
        <f>IF(COUNTIF(Верно!E$3:E$32,$A16)&gt;0,"+",IF(COUNTIF(Верно!E$3:E$32,"\"&amp;$A16)&gt;0,"?",""))</f>
        <v/>
      </c>
      <c r="L16" s="24" t="str">
        <f>IF(COUNTIF(Верно!F$3:F$32,$A16)&gt;0,"+",IF(COUNTIF(Верно!F$3:F$32,"\"&amp;$A16)&gt;0,"?",""))</f>
        <v/>
      </c>
      <c r="M16" s="24" t="str">
        <f>IF(COUNTIF(Верно!G$3:G$32,$A16)&gt;0,"+",IF(COUNTIF(Верно!G$3:G$32,"\"&amp;$A16)&gt;0,"?",""))</f>
        <v/>
      </c>
      <c r="N16" s="24" t="str">
        <f>IF(COUNTIF(Верно!H$3:H$32,$A16)&gt;0,"+",IF(COUNTIF(Верно!H$3:H$32,"\"&amp;$A16)&gt;0,"?",""))</f>
        <v/>
      </c>
      <c r="O16" s="24" t="str">
        <f>IF(COUNTIF(Верно!I$3:I$32,$A16)&gt;0,"+",IF(COUNTIF(Верно!I$3:I$32,"\"&amp;$A16)&gt;0,"?",""))</f>
        <v/>
      </c>
      <c r="P16" s="24" t="str">
        <f>IF(COUNTIF(Верно!J$3:J$32,$A16)&gt;0,"+",IF(COUNTIF(Верно!J$3:J$32,"\"&amp;$A16)&gt;0,"?",""))</f>
        <v/>
      </c>
      <c r="Q16" s="24" t="str">
        <f>IF(COUNTIF(Верно!K$3:K$32,$A16)&gt;0,"+",IF(COUNTIF(Верно!K$3:K$32,"\"&amp;$A16)&gt;0,"?",""))</f>
        <v/>
      </c>
      <c r="R16" s="24" t="str">
        <f>IF(COUNTIF(Верно!L$3:L$32,$A16)&gt;0,"+",IF(COUNTIF(Верно!L$3:L$32,"\"&amp;$A16)&gt;0,"?",""))</f>
        <v/>
      </c>
      <c r="S16" s="24" t="str">
        <f>IF(COUNTIF(Верно!M$3:M$32,$A16)&gt;0,"+",IF(COUNTIF(Верно!M$3:M$32,"\"&amp;$A16)&gt;0,"?",""))</f>
        <v/>
      </c>
      <c r="T16" s="24" t="str">
        <f>IF(COUNTIF(Верно!N$3:N$32,$A16)&gt;0,"+",IF(COUNTIF(Верно!N$3:N$32,"\"&amp;$A16)&gt;0,"?",""))</f>
        <v/>
      </c>
      <c r="U16" s="24" t="str">
        <f>IF(COUNTIF(Верно!O$3:O$32,$A16)&gt;0,"+",IF(COUNTIF(Верно!O$3:O$32,"\"&amp;$A16)&gt;0,"?",""))</f>
        <v/>
      </c>
      <c r="V16" s="24" t="str">
        <f>IF(COUNTIF(Верно!P$3:P$32,$A16)&gt;0,"+",IF(COUNTIF(Верно!P$3:P$32,"\"&amp;$A16)&gt;0,"?",""))</f>
        <v/>
      </c>
      <c r="W16" s="24" t="str">
        <f>IF(COUNTIF(Верно!Q$3:Q$32,$A16)&gt;0,"+",IF(COUNTIF(Верно!Q$3:Q$32,"\"&amp;$A16)&gt;0,"?",""))</f>
        <v/>
      </c>
      <c r="X16" s="24" t="str">
        <f>IF(COUNTIF(Верно!R$3:R$32,$A16)&gt;0,"+",IF(COUNTIF(Верно!R$3:R$32,"\"&amp;$A16)&gt;0,"?",""))</f>
        <v/>
      </c>
      <c r="Y16" s="24" t="str">
        <f>IF(COUNTIF(Верно!S$3:S$32,$A16)&gt;0,"+",IF(COUNTIF(Верно!S$3:S$32,"\"&amp;$A16)&gt;0,"?",""))</f>
        <v/>
      </c>
      <c r="Z16" s="24" t="str">
        <f>IF(COUNTIF(Верно!T$3:T$32,$A16)&gt;0,"+",IF(COUNTIF(Верно!T$3:T$32,"\"&amp;$A16)&gt;0,"?",""))</f>
        <v/>
      </c>
      <c r="AA16" s="24" t="str">
        <f>IF(COUNTIF(Верно!U$3:U$32,$A16)&gt;0,"+",IF(COUNTIF(Верно!U$3:U$32,"\"&amp;$A16)&gt;0,"?",""))</f>
        <v/>
      </c>
      <c r="AB16" s="24" t="str">
        <f>IF(COUNTIF(Верно!V$3:V$32,$A16)&gt;0,"+",IF(COUNTIF(Верно!V$3:V$32,"\"&amp;$A16)&gt;0,"?",""))</f>
        <v/>
      </c>
      <c r="AC16" s="24" t="str">
        <f>IF(COUNTIF(Верно!W$3:W$32,$A16)&gt;0,"+",IF(COUNTIF(Верно!W$3:W$32,"\"&amp;$A16)&gt;0,"?",""))</f>
        <v/>
      </c>
      <c r="AD16" s="25" t="str">
        <f>IF(COUNTIF(Верно!X$3:X$32,$A16)&gt;0,"+",IF(COUNTIF(Верно!X$3:X$32,"\"&amp;$A16)&gt;0,"?",""))</f>
        <v/>
      </c>
    </row>
    <row r="17" spans="1:30" x14ac:dyDescent="0.35">
      <c r="A17" s="3"/>
      <c r="B17" s="3" t="str">
        <f ca="1">IF(ISBLANK($A17),"",OFFSET(Команды!A$3,MATCH($A17,OFFSET(Команды!$F$4:$F$33,0,Площадка!$B$1),0),0))</f>
        <v/>
      </c>
      <c r="C17" s="13" t="str">
        <f ca="1">IF(ISBLANK($A17),"",OFFSET(Команды!B$3,MATCH($A17,OFFSET(Команды!$F$4:$F$33,0,Площадка!$B$1),0),0))</f>
        <v/>
      </c>
      <c r="D17" s="13" t="str">
        <f ca="1">IF(ISBLANK($A17),"",OFFSET(Команды!C$3,MATCH($A17,OFFSET(Команды!$F$4:$F$33,0,Площадка!$B$1),0),0))</f>
        <v/>
      </c>
      <c r="E17" s="13" t="str">
        <f t="shared" si="2"/>
        <v/>
      </c>
      <c r="F17" s="17" t="str">
        <f t="shared" si="3"/>
        <v/>
      </c>
      <c r="G17" s="24" t="str">
        <f>IF(COUNTIF(Верно!A$3:A$32,$A17)&gt;0,"+",IF(COUNTIF(Верно!A$3:A$32,"\"&amp;$A17)&gt;0,"?",""))</f>
        <v/>
      </c>
      <c r="H17" s="24" t="str">
        <f>IF(COUNTIF(Верно!B$3:B$32,$A17)&gt;0,"+",IF(COUNTIF(Верно!B$3:B$32,"\"&amp;$A17)&gt;0,"?",""))</f>
        <v/>
      </c>
      <c r="I17" s="24" t="str">
        <f>IF(COUNTIF(Верно!C$3:C$32,$A17)&gt;0,"+",IF(COUNTIF(Верно!C$3:C$32,"\"&amp;$A17)&gt;0,"?",""))</f>
        <v/>
      </c>
      <c r="J17" s="24" t="str">
        <f>IF(COUNTIF(Верно!D$3:D$32,$A17)&gt;0,"+",IF(COUNTIF(Верно!D$3:D$32,"\"&amp;$A17)&gt;0,"?",""))</f>
        <v/>
      </c>
      <c r="K17" s="24" t="str">
        <f>IF(COUNTIF(Верно!E$3:E$32,$A17)&gt;0,"+",IF(COUNTIF(Верно!E$3:E$32,"\"&amp;$A17)&gt;0,"?",""))</f>
        <v/>
      </c>
      <c r="L17" s="24" t="str">
        <f>IF(COUNTIF(Верно!F$3:F$32,$A17)&gt;0,"+",IF(COUNTIF(Верно!F$3:F$32,"\"&amp;$A17)&gt;0,"?",""))</f>
        <v/>
      </c>
      <c r="M17" s="24" t="str">
        <f>IF(COUNTIF(Верно!G$3:G$32,$A17)&gt;0,"+",IF(COUNTIF(Верно!G$3:G$32,"\"&amp;$A17)&gt;0,"?",""))</f>
        <v/>
      </c>
      <c r="N17" s="24" t="str">
        <f>IF(COUNTIF(Верно!H$3:H$32,$A17)&gt;0,"+",IF(COUNTIF(Верно!H$3:H$32,"\"&amp;$A17)&gt;0,"?",""))</f>
        <v/>
      </c>
      <c r="O17" s="24" t="str">
        <f>IF(COUNTIF(Верно!I$3:I$32,$A17)&gt;0,"+",IF(COUNTIF(Верно!I$3:I$32,"\"&amp;$A17)&gt;0,"?",""))</f>
        <v/>
      </c>
      <c r="P17" s="24" t="str">
        <f>IF(COUNTIF(Верно!J$3:J$32,$A17)&gt;0,"+",IF(COUNTIF(Верно!J$3:J$32,"\"&amp;$A17)&gt;0,"?",""))</f>
        <v/>
      </c>
      <c r="Q17" s="24" t="str">
        <f>IF(COUNTIF(Верно!K$3:K$32,$A17)&gt;0,"+",IF(COUNTIF(Верно!K$3:K$32,"\"&amp;$A17)&gt;0,"?",""))</f>
        <v/>
      </c>
      <c r="R17" s="24" t="str">
        <f>IF(COUNTIF(Верно!L$3:L$32,$A17)&gt;0,"+",IF(COUNTIF(Верно!L$3:L$32,"\"&amp;$A17)&gt;0,"?",""))</f>
        <v/>
      </c>
      <c r="S17" s="24" t="str">
        <f>IF(COUNTIF(Верно!M$3:M$32,$A17)&gt;0,"+",IF(COUNTIF(Верно!M$3:M$32,"\"&amp;$A17)&gt;0,"?",""))</f>
        <v/>
      </c>
      <c r="T17" s="24" t="str">
        <f>IF(COUNTIF(Верно!N$3:N$32,$A17)&gt;0,"+",IF(COUNTIF(Верно!N$3:N$32,"\"&amp;$A17)&gt;0,"?",""))</f>
        <v/>
      </c>
      <c r="U17" s="24" t="str">
        <f>IF(COUNTIF(Верно!O$3:O$32,$A17)&gt;0,"+",IF(COUNTIF(Верно!O$3:O$32,"\"&amp;$A17)&gt;0,"?",""))</f>
        <v/>
      </c>
      <c r="V17" s="24" t="str">
        <f>IF(COUNTIF(Верно!P$3:P$32,$A17)&gt;0,"+",IF(COUNTIF(Верно!P$3:P$32,"\"&amp;$A17)&gt;0,"?",""))</f>
        <v/>
      </c>
      <c r="W17" s="24" t="str">
        <f>IF(COUNTIF(Верно!Q$3:Q$32,$A17)&gt;0,"+",IF(COUNTIF(Верно!Q$3:Q$32,"\"&amp;$A17)&gt;0,"?",""))</f>
        <v/>
      </c>
      <c r="X17" s="24" t="str">
        <f>IF(COUNTIF(Верно!R$3:R$32,$A17)&gt;0,"+",IF(COUNTIF(Верно!R$3:R$32,"\"&amp;$A17)&gt;0,"?",""))</f>
        <v/>
      </c>
      <c r="Y17" s="24" t="str">
        <f>IF(COUNTIF(Верно!S$3:S$32,$A17)&gt;0,"+",IF(COUNTIF(Верно!S$3:S$32,"\"&amp;$A17)&gt;0,"?",""))</f>
        <v/>
      </c>
      <c r="Z17" s="24" t="str">
        <f>IF(COUNTIF(Верно!T$3:T$32,$A17)&gt;0,"+",IF(COUNTIF(Верно!T$3:T$32,"\"&amp;$A17)&gt;0,"?",""))</f>
        <v/>
      </c>
      <c r="AA17" s="24" t="str">
        <f>IF(COUNTIF(Верно!U$3:U$32,$A17)&gt;0,"+",IF(COUNTIF(Верно!U$3:U$32,"\"&amp;$A17)&gt;0,"?",""))</f>
        <v/>
      </c>
      <c r="AB17" s="24" t="str">
        <f>IF(COUNTIF(Верно!V$3:V$32,$A17)&gt;0,"+",IF(COUNTIF(Верно!V$3:V$32,"\"&amp;$A17)&gt;0,"?",""))</f>
        <v/>
      </c>
      <c r="AC17" s="24" t="str">
        <f>IF(COUNTIF(Верно!W$3:W$32,$A17)&gt;0,"+",IF(COUNTIF(Верно!W$3:W$32,"\"&amp;$A17)&gt;0,"?",""))</f>
        <v/>
      </c>
      <c r="AD17" s="25" t="str">
        <f>IF(COUNTIF(Верно!X$3:X$32,$A17)&gt;0,"+",IF(COUNTIF(Верно!X$3:X$32,"\"&amp;$A17)&gt;0,"?",""))</f>
        <v/>
      </c>
    </row>
    <row r="18" spans="1:30" x14ac:dyDescent="0.35">
      <c r="A18" s="3"/>
      <c r="B18" s="3" t="str">
        <f ca="1">IF(ISBLANK($A18),"",OFFSET(Команды!A$3,MATCH($A18,OFFSET(Команды!$F$4:$F$33,0,Площадка!$B$1),0),0))</f>
        <v/>
      </c>
      <c r="C18" s="13" t="str">
        <f ca="1">IF(ISBLANK($A18),"",OFFSET(Команды!B$3,MATCH($A18,OFFSET(Команды!$F$4:$F$33,0,Площадка!$B$1),0),0))</f>
        <v/>
      </c>
      <c r="D18" s="13" t="str">
        <f ca="1">IF(ISBLANK($A18),"",OFFSET(Команды!C$3,MATCH($A18,OFFSET(Команды!$F$4:$F$33,0,Площадка!$B$1),0),0))</f>
        <v/>
      </c>
      <c r="E18" s="13" t="str">
        <f t="shared" si="2"/>
        <v/>
      </c>
      <c r="F18" s="17" t="str">
        <f t="shared" si="3"/>
        <v/>
      </c>
      <c r="G18" s="24" t="str">
        <f>IF(COUNTIF(Верно!A$3:A$32,$A18)&gt;0,"+",IF(COUNTIF(Верно!A$3:A$32,"\"&amp;$A18)&gt;0,"?",""))</f>
        <v/>
      </c>
      <c r="H18" s="24" t="str">
        <f>IF(COUNTIF(Верно!B$3:B$32,$A18)&gt;0,"+",IF(COUNTIF(Верно!B$3:B$32,"\"&amp;$A18)&gt;0,"?",""))</f>
        <v/>
      </c>
      <c r="I18" s="24" t="str">
        <f>IF(COUNTIF(Верно!C$3:C$32,$A18)&gt;0,"+",IF(COUNTIF(Верно!C$3:C$32,"\"&amp;$A18)&gt;0,"?",""))</f>
        <v/>
      </c>
      <c r="J18" s="24" t="str">
        <f>IF(COUNTIF(Верно!D$3:D$32,$A18)&gt;0,"+",IF(COUNTIF(Верно!D$3:D$32,"\"&amp;$A18)&gt;0,"?",""))</f>
        <v/>
      </c>
      <c r="K18" s="24" t="str">
        <f>IF(COUNTIF(Верно!E$3:E$32,$A18)&gt;0,"+",IF(COUNTIF(Верно!E$3:E$32,"\"&amp;$A18)&gt;0,"?",""))</f>
        <v/>
      </c>
      <c r="L18" s="24" t="str">
        <f>IF(COUNTIF(Верно!F$3:F$32,$A18)&gt;0,"+",IF(COUNTIF(Верно!F$3:F$32,"\"&amp;$A18)&gt;0,"?",""))</f>
        <v/>
      </c>
      <c r="M18" s="24" t="str">
        <f>IF(COUNTIF(Верно!G$3:G$32,$A18)&gt;0,"+",IF(COUNTIF(Верно!G$3:G$32,"\"&amp;$A18)&gt;0,"?",""))</f>
        <v/>
      </c>
      <c r="N18" s="24" t="str">
        <f>IF(COUNTIF(Верно!H$3:H$32,$A18)&gt;0,"+",IF(COUNTIF(Верно!H$3:H$32,"\"&amp;$A18)&gt;0,"?",""))</f>
        <v/>
      </c>
      <c r="O18" s="24" t="str">
        <f>IF(COUNTIF(Верно!I$3:I$32,$A18)&gt;0,"+",IF(COUNTIF(Верно!I$3:I$32,"\"&amp;$A18)&gt;0,"?",""))</f>
        <v/>
      </c>
      <c r="P18" s="24" t="str">
        <f>IF(COUNTIF(Верно!J$3:J$32,$A18)&gt;0,"+",IF(COUNTIF(Верно!J$3:J$32,"\"&amp;$A18)&gt;0,"?",""))</f>
        <v/>
      </c>
      <c r="Q18" s="24" t="str">
        <f>IF(COUNTIF(Верно!K$3:K$32,$A18)&gt;0,"+",IF(COUNTIF(Верно!K$3:K$32,"\"&amp;$A18)&gt;0,"?",""))</f>
        <v/>
      </c>
      <c r="R18" s="24" t="str">
        <f>IF(COUNTIF(Верно!L$3:L$32,$A18)&gt;0,"+",IF(COUNTIF(Верно!L$3:L$32,"\"&amp;$A18)&gt;0,"?",""))</f>
        <v/>
      </c>
      <c r="S18" s="24" t="str">
        <f>IF(COUNTIF(Верно!M$3:M$32,$A18)&gt;0,"+",IF(COUNTIF(Верно!M$3:M$32,"\"&amp;$A18)&gt;0,"?",""))</f>
        <v/>
      </c>
      <c r="T18" s="24" t="str">
        <f>IF(COUNTIF(Верно!N$3:N$32,$A18)&gt;0,"+",IF(COUNTIF(Верно!N$3:N$32,"\"&amp;$A18)&gt;0,"?",""))</f>
        <v/>
      </c>
      <c r="U18" s="24" t="str">
        <f>IF(COUNTIF(Верно!O$3:O$32,$A18)&gt;0,"+",IF(COUNTIF(Верно!O$3:O$32,"\"&amp;$A18)&gt;0,"?",""))</f>
        <v/>
      </c>
      <c r="V18" s="24" t="str">
        <f>IF(COUNTIF(Верно!P$3:P$32,$A18)&gt;0,"+",IF(COUNTIF(Верно!P$3:P$32,"\"&amp;$A18)&gt;0,"?",""))</f>
        <v/>
      </c>
      <c r="W18" s="24" t="str">
        <f>IF(COUNTIF(Верно!Q$3:Q$32,$A18)&gt;0,"+",IF(COUNTIF(Верно!Q$3:Q$32,"\"&amp;$A18)&gt;0,"?",""))</f>
        <v/>
      </c>
      <c r="X18" s="24" t="str">
        <f>IF(COUNTIF(Верно!R$3:R$32,$A18)&gt;0,"+",IF(COUNTIF(Верно!R$3:R$32,"\"&amp;$A18)&gt;0,"?",""))</f>
        <v/>
      </c>
      <c r="Y18" s="24" t="str">
        <f>IF(COUNTIF(Верно!S$3:S$32,$A18)&gt;0,"+",IF(COUNTIF(Верно!S$3:S$32,"\"&amp;$A18)&gt;0,"?",""))</f>
        <v/>
      </c>
      <c r="Z18" s="24" t="str">
        <f>IF(COUNTIF(Верно!T$3:T$32,$A18)&gt;0,"+",IF(COUNTIF(Верно!T$3:T$32,"\"&amp;$A18)&gt;0,"?",""))</f>
        <v/>
      </c>
      <c r="AA18" s="24" t="str">
        <f>IF(COUNTIF(Верно!U$3:U$32,$A18)&gt;0,"+",IF(COUNTIF(Верно!U$3:U$32,"\"&amp;$A18)&gt;0,"?",""))</f>
        <v/>
      </c>
      <c r="AB18" s="24" t="str">
        <f>IF(COUNTIF(Верно!V$3:V$32,$A18)&gt;0,"+",IF(COUNTIF(Верно!V$3:V$32,"\"&amp;$A18)&gt;0,"?",""))</f>
        <v/>
      </c>
      <c r="AC18" s="24" t="str">
        <f>IF(COUNTIF(Верно!W$3:W$32,$A18)&gt;0,"+",IF(COUNTIF(Верно!W$3:W$32,"\"&amp;$A18)&gt;0,"?",""))</f>
        <v/>
      </c>
      <c r="AD18" s="25" t="str">
        <f>IF(COUNTIF(Верно!X$3:X$32,$A18)&gt;0,"+",IF(COUNTIF(Верно!X$3:X$32,"\"&amp;$A18)&gt;0,"?",""))</f>
        <v/>
      </c>
    </row>
    <row r="19" spans="1:30" x14ac:dyDescent="0.35">
      <c r="A19" s="3"/>
      <c r="B19" s="3" t="str">
        <f ca="1">IF(ISBLANK($A19),"",OFFSET(Команды!A$3,MATCH($A19,OFFSET(Команды!$F$4:$F$33,0,Площадка!$B$1),0),0))</f>
        <v/>
      </c>
      <c r="C19" s="13" t="str">
        <f ca="1">IF(ISBLANK($A19),"",OFFSET(Команды!B$3,MATCH($A19,OFFSET(Команды!$F$4:$F$33,0,Площадка!$B$1),0),0))</f>
        <v/>
      </c>
      <c r="D19" s="13" t="str">
        <f ca="1">IF(ISBLANK($A19),"",OFFSET(Команды!C$3,MATCH($A19,OFFSET(Команды!$F$4:$F$33,0,Площадка!$B$1),0),0))</f>
        <v/>
      </c>
      <c r="E19" s="13" t="str">
        <f t="shared" si="2"/>
        <v/>
      </c>
      <c r="F19" s="17" t="str">
        <f t="shared" si="3"/>
        <v/>
      </c>
      <c r="G19" s="24" t="str">
        <f>IF(COUNTIF(Верно!A$3:A$32,$A19)&gt;0,"+",IF(COUNTIF(Верно!A$3:A$32,"\"&amp;$A19)&gt;0,"?",""))</f>
        <v/>
      </c>
      <c r="H19" s="24" t="str">
        <f>IF(COUNTIF(Верно!B$3:B$32,$A19)&gt;0,"+",IF(COUNTIF(Верно!B$3:B$32,"\"&amp;$A19)&gt;0,"?",""))</f>
        <v/>
      </c>
      <c r="I19" s="24" t="str">
        <f>IF(COUNTIF(Верно!C$3:C$32,$A19)&gt;0,"+",IF(COUNTIF(Верно!C$3:C$32,"\"&amp;$A19)&gt;0,"?",""))</f>
        <v/>
      </c>
      <c r="J19" s="24" t="str">
        <f>IF(COUNTIF(Верно!D$3:D$32,$A19)&gt;0,"+",IF(COUNTIF(Верно!D$3:D$32,"\"&amp;$A19)&gt;0,"?",""))</f>
        <v/>
      </c>
      <c r="K19" s="24" t="str">
        <f>IF(COUNTIF(Верно!E$3:E$32,$A19)&gt;0,"+",IF(COUNTIF(Верно!E$3:E$32,"\"&amp;$A19)&gt;0,"?",""))</f>
        <v/>
      </c>
      <c r="L19" s="24" t="str">
        <f>IF(COUNTIF(Верно!F$3:F$32,$A19)&gt;0,"+",IF(COUNTIF(Верно!F$3:F$32,"\"&amp;$A19)&gt;0,"?",""))</f>
        <v/>
      </c>
      <c r="M19" s="24" t="str">
        <f>IF(COUNTIF(Верно!G$3:G$32,$A19)&gt;0,"+",IF(COUNTIF(Верно!G$3:G$32,"\"&amp;$A19)&gt;0,"?",""))</f>
        <v/>
      </c>
      <c r="N19" s="24" t="str">
        <f>IF(COUNTIF(Верно!H$3:H$32,$A19)&gt;0,"+",IF(COUNTIF(Верно!H$3:H$32,"\"&amp;$A19)&gt;0,"?",""))</f>
        <v/>
      </c>
      <c r="O19" s="24" t="str">
        <f>IF(COUNTIF(Верно!I$3:I$32,$A19)&gt;0,"+",IF(COUNTIF(Верно!I$3:I$32,"\"&amp;$A19)&gt;0,"?",""))</f>
        <v/>
      </c>
      <c r="P19" s="24" t="str">
        <f>IF(COUNTIF(Верно!J$3:J$32,$A19)&gt;0,"+",IF(COUNTIF(Верно!J$3:J$32,"\"&amp;$A19)&gt;0,"?",""))</f>
        <v/>
      </c>
      <c r="Q19" s="24" t="str">
        <f>IF(COUNTIF(Верно!K$3:K$32,$A19)&gt;0,"+",IF(COUNTIF(Верно!K$3:K$32,"\"&amp;$A19)&gt;0,"?",""))</f>
        <v/>
      </c>
      <c r="R19" s="24" t="str">
        <f>IF(COUNTIF(Верно!L$3:L$32,$A19)&gt;0,"+",IF(COUNTIF(Верно!L$3:L$32,"\"&amp;$A19)&gt;0,"?",""))</f>
        <v/>
      </c>
      <c r="S19" s="24" t="str">
        <f>IF(COUNTIF(Верно!M$3:M$32,$A19)&gt;0,"+",IF(COUNTIF(Верно!M$3:M$32,"\"&amp;$A19)&gt;0,"?",""))</f>
        <v/>
      </c>
      <c r="T19" s="24" t="str">
        <f>IF(COUNTIF(Верно!N$3:N$32,$A19)&gt;0,"+",IF(COUNTIF(Верно!N$3:N$32,"\"&amp;$A19)&gt;0,"?",""))</f>
        <v/>
      </c>
      <c r="U19" s="24" t="str">
        <f>IF(COUNTIF(Верно!O$3:O$32,$A19)&gt;0,"+",IF(COUNTIF(Верно!O$3:O$32,"\"&amp;$A19)&gt;0,"?",""))</f>
        <v/>
      </c>
      <c r="V19" s="24" t="str">
        <f>IF(COUNTIF(Верно!P$3:P$32,$A19)&gt;0,"+",IF(COUNTIF(Верно!P$3:P$32,"\"&amp;$A19)&gt;0,"?",""))</f>
        <v/>
      </c>
      <c r="W19" s="24" t="str">
        <f>IF(COUNTIF(Верно!Q$3:Q$32,$A19)&gt;0,"+",IF(COUNTIF(Верно!Q$3:Q$32,"\"&amp;$A19)&gt;0,"?",""))</f>
        <v/>
      </c>
      <c r="X19" s="24" t="str">
        <f>IF(COUNTIF(Верно!R$3:R$32,$A19)&gt;0,"+",IF(COUNTIF(Верно!R$3:R$32,"\"&amp;$A19)&gt;0,"?",""))</f>
        <v/>
      </c>
      <c r="Y19" s="24" t="str">
        <f>IF(COUNTIF(Верно!S$3:S$32,$A19)&gt;0,"+",IF(COUNTIF(Верно!S$3:S$32,"\"&amp;$A19)&gt;0,"?",""))</f>
        <v/>
      </c>
      <c r="Z19" s="24" t="str">
        <f>IF(COUNTIF(Верно!T$3:T$32,$A19)&gt;0,"+",IF(COUNTIF(Верно!T$3:T$32,"\"&amp;$A19)&gt;0,"?",""))</f>
        <v/>
      </c>
      <c r="AA19" s="24" t="str">
        <f>IF(COUNTIF(Верно!U$3:U$32,$A19)&gt;0,"+",IF(COUNTIF(Верно!U$3:U$32,"\"&amp;$A19)&gt;0,"?",""))</f>
        <v/>
      </c>
      <c r="AB19" s="24" t="str">
        <f>IF(COUNTIF(Верно!V$3:V$32,$A19)&gt;0,"+",IF(COUNTIF(Верно!V$3:V$32,"\"&amp;$A19)&gt;0,"?",""))</f>
        <v/>
      </c>
      <c r="AC19" s="24" t="str">
        <f>IF(COUNTIF(Верно!W$3:W$32,$A19)&gt;0,"+",IF(COUNTIF(Верно!W$3:W$32,"\"&amp;$A19)&gt;0,"?",""))</f>
        <v/>
      </c>
      <c r="AD19" s="25" t="str">
        <f>IF(COUNTIF(Верно!X$3:X$32,$A19)&gt;0,"+",IF(COUNTIF(Верно!X$3:X$32,"\"&amp;$A19)&gt;0,"?",""))</f>
        <v/>
      </c>
    </row>
    <row r="20" spans="1:30" x14ac:dyDescent="0.35">
      <c r="A20" s="3"/>
      <c r="B20" s="3" t="str">
        <f ca="1">IF(ISBLANK($A20),"",OFFSET(Команды!A$3,MATCH($A20,OFFSET(Команды!$F$4:$F$33,0,Площадка!$B$1),0),0))</f>
        <v/>
      </c>
      <c r="C20" s="13" t="str">
        <f ca="1">IF(ISBLANK($A20),"",OFFSET(Команды!B$3,MATCH($A20,OFFSET(Команды!$F$4:$F$33,0,Площадка!$B$1),0),0))</f>
        <v/>
      </c>
      <c r="D20" s="13" t="str">
        <f ca="1">IF(ISBLANK($A20),"",OFFSET(Команды!C$3,MATCH($A20,OFFSET(Команды!$F$4:$F$33,0,Площадка!$B$1),0),0))</f>
        <v/>
      </c>
      <c r="E20" s="13" t="str">
        <f t="shared" si="2"/>
        <v/>
      </c>
      <c r="F20" s="17" t="str">
        <f t="shared" si="3"/>
        <v/>
      </c>
      <c r="G20" s="24" t="str">
        <f>IF(COUNTIF(Верно!A$3:A$32,$A20)&gt;0,"+",IF(COUNTIF(Верно!A$3:A$32,"\"&amp;$A20)&gt;0,"?",""))</f>
        <v/>
      </c>
      <c r="H20" s="24" t="str">
        <f>IF(COUNTIF(Верно!B$3:B$32,$A20)&gt;0,"+",IF(COUNTIF(Верно!B$3:B$32,"\"&amp;$A20)&gt;0,"?",""))</f>
        <v/>
      </c>
      <c r="I20" s="24" t="str">
        <f>IF(COUNTIF(Верно!C$3:C$32,$A20)&gt;0,"+",IF(COUNTIF(Верно!C$3:C$32,"\"&amp;$A20)&gt;0,"?",""))</f>
        <v/>
      </c>
      <c r="J20" s="24" t="str">
        <f>IF(COUNTIF(Верно!D$3:D$32,$A20)&gt;0,"+",IF(COUNTIF(Верно!D$3:D$32,"\"&amp;$A20)&gt;0,"?",""))</f>
        <v/>
      </c>
      <c r="K20" s="24" t="str">
        <f>IF(COUNTIF(Верно!E$3:E$32,$A20)&gt;0,"+",IF(COUNTIF(Верно!E$3:E$32,"\"&amp;$A20)&gt;0,"?",""))</f>
        <v/>
      </c>
      <c r="L20" s="24" t="str">
        <f>IF(COUNTIF(Верно!F$3:F$32,$A20)&gt;0,"+",IF(COUNTIF(Верно!F$3:F$32,"\"&amp;$A20)&gt;0,"?",""))</f>
        <v/>
      </c>
      <c r="M20" s="24" t="str">
        <f>IF(COUNTIF(Верно!G$3:G$32,$A20)&gt;0,"+",IF(COUNTIF(Верно!G$3:G$32,"\"&amp;$A20)&gt;0,"?",""))</f>
        <v/>
      </c>
      <c r="N20" s="24" t="str">
        <f>IF(COUNTIF(Верно!H$3:H$32,$A20)&gt;0,"+",IF(COUNTIF(Верно!H$3:H$32,"\"&amp;$A20)&gt;0,"?",""))</f>
        <v/>
      </c>
      <c r="O20" s="24" t="str">
        <f>IF(COUNTIF(Верно!I$3:I$32,$A20)&gt;0,"+",IF(COUNTIF(Верно!I$3:I$32,"\"&amp;$A20)&gt;0,"?",""))</f>
        <v/>
      </c>
      <c r="P20" s="24" t="str">
        <f>IF(COUNTIF(Верно!J$3:J$32,$A20)&gt;0,"+",IF(COUNTIF(Верно!J$3:J$32,"\"&amp;$A20)&gt;0,"?",""))</f>
        <v/>
      </c>
      <c r="Q20" s="24" t="str">
        <f>IF(COUNTIF(Верно!K$3:K$32,$A20)&gt;0,"+",IF(COUNTIF(Верно!K$3:K$32,"\"&amp;$A20)&gt;0,"?",""))</f>
        <v/>
      </c>
      <c r="R20" s="24" t="str">
        <f>IF(COUNTIF(Верно!L$3:L$32,$A20)&gt;0,"+",IF(COUNTIF(Верно!L$3:L$32,"\"&amp;$A20)&gt;0,"?",""))</f>
        <v/>
      </c>
      <c r="S20" s="24" t="str">
        <f>IF(COUNTIF(Верно!M$3:M$32,$A20)&gt;0,"+",IF(COUNTIF(Верно!M$3:M$32,"\"&amp;$A20)&gt;0,"?",""))</f>
        <v/>
      </c>
      <c r="T20" s="24" t="str">
        <f>IF(COUNTIF(Верно!N$3:N$32,$A20)&gt;0,"+",IF(COUNTIF(Верно!N$3:N$32,"\"&amp;$A20)&gt;0,"?",""))</f>
        <v/>
      </c>
      <c r="U20" s="24" t="str">
        <f>IF(COUNTIF(Верно!O$3:O$32,$A20)&gt;0,"+",IF(COUNTIF(Верно!O$3:O$32,"\"&amp;$A20)&gt;0,"?",""))</f>
        <v/>
      </c>
      <c r="V20" s="24" t="str">
        <f>IF(COUNTIF(Верно!P$3:P$32,$A20)&gt;0,"+",IF(COUNTIF(Верно!P$3:P$32,"\"&amp;$A20)&gt;0,"?",""))</f>
        <v/>
      </c>
      <c r="W20" s="24" t="str">
        <f>IF(COUNTIF(Верно!Q$3:Q$32,$A20)&gt;0,"+",IF(COUNTIF(Верно!Q$3:Q$32,"\"&amp;$A20)&gt;0,"?",""))</f>
        <v/>
      </c>
      <c r="X20" s="24" t="str">
        <f>IF(COUNTIF(Верно!R$3:R$32,$A20)&gt;0,"+",IF(COUNTIF(Верно!R$3:R$32,"\"&amp;$A20)&gt;0,"?",""))</f>
        <v/>
      </c>
      <c r="Y20" s="24" t="str">
        <f>IF(COUNTIF(Верно!S$3:S$32,$A20)&gt;0,"+",IF(COUNTIF(Верно!S$3:S$32,"\"&amp;$A20)&gt;0,"?",""))</f>
        <v/>
      </c>
      <c r="Z20" s="24" t="str">
        <f>IF(COUNTIF(Верно!T$3:T$32,$A20)&gt;0,"+",IF(COUNTIF(Верно!T$3:T$32,"\"&amp;$A20)&gt;0,"?",""))</f>
        <v/>
      </c>
      <c r="AA20" s="24" t="str">
        <f>IF(COUNTIF(Верно!U$3:U$32,$A20)&gt;0,"+",IF(COUNTIF(Верно!U$3:U$32,"\"&amp;$A20)&gt;0,"?",""))</f>
        <v/>
      </c>
      <c r="AB20" s="24" t="str">
        <f>IF(COUNTIF(Верно!V$3:V$32,$A20)&gt;0,"+",IF(COUNTIF(Верно!V$3:V$32,"\"&amp;$A20)&gt;0,"?",""))</f>
        <v/>
      </c>
      <c r="AC20" s="24" t="str">
        <f>IF(COUNTIF(Верно!W$3:W$32,$A20)&gt;0,"+",IF(COUNTIF(Верно!W$3:W$32,"\"&amp;$A20)&gt;0,"?",""))</f>
        <v/>
      </c>
      <c r="AD20" s="25" t="str">
        <f>IF(COUNTIF(Верно!X$3:X$32,$A20)&gt;0,"+",IF(COUNTIF(Верно!X$3:X$32,"\"&amp;$A20)&gt;0,"?",""))</f>
        <v/>
      </c>
    </row>
    <row r="21" spans="1:30" x14ac:dyDescent="0.35">
      <c r="A21" s="3"/>
      <c r="B21" s="3" t="str">
        <f ca="1">IF(ISBLANK($A21),"",OFFSET(Команды!A$3,MATCH($A21,OFFSET(Команды!$F$4:$F$33,0,Площадка!$B$1),0),0))</f>
        <v/>
      </c>
      <c r="C21" s="13" t="str">
        <f ca="1">IF(ISBLANK($A21),"",OFFSET(Команды!B$3,MATCH($A21,OFFSET(Команды!$F$4:$F$33,0,Площадка!$B$1),0),0))</f>
        <v/>
      </c>
      <c r="D21" s="13" t="str">
        <f ca="1">IF(ISBLANK($A21),"",OFFSET(Команды!C$3,MATCH($A21,OFFSET(Команды!$F$4:$F$33,0,Площадка!$B$1),0),0))</f>
        <v/>
      </c>
      <c r="E21" s="13" t="str">
        <f t="shared" si="2"/>
        <v/>
      </c>
      <c r="F21" s="17" t="str">
        <f t="shared" si="3"/>
        <v/>
      </c>
      <c r="G21" s="24" t="str">
        <f>IF(COUNTIF(Верно!A$3:A$32,$A21)&gt;0,"+",IF(COUNTIF(Верно!A$3:A$32,"\"&amp;$A21)&gt;0,"?",""))</f>
        <v/>
      </c>
      <c r="H21" s="24" t="str">
        <f>IF(COUNTIF(Верно!B$3:B$32,$A21)&gt;0,"+",IF(COUNTIF(Верно!B$3:B$32,"\"&amp;$A21)&gt;0,"?",""))</f>
        <v/>
      </c>
      <c r="I21" s="24" t="str">
        <f>IF(COUNTIF(Верно!C$3:C$32,$A21)&gt;0,"+",IF(COUNTIF(Верно!C$3:C$32,"\"&amp;$A21)&gt;0,"?",""))</f>
        <v/>
      </c>
      <c r="J21" s="24" t="str">
        <f>IF(COUNTIF(Верно!D$3:D$32,$A21)&gt;0,"+",IF(COUNTIF(Верно!D$3:D$32,"\"&amp;$A21)&gt;0,"?",""))</f>
        <v/>
      </c>
      <c r="K21" s="24" t="str">
        <f>IF(COUNTIF(Верно!E$3:E$32,$A21)&gt;0,"+",IF(COUNTIF(Верно!E$3:E$32,"\"&amp;$A21)&gt;0,"?",""))</f>
        <v/>
      </c>
      <c r="L21" s="24" t="str">
        <f>IF(COUNTIF(Верно!F$3:F$32,$A21)&gt;0,"+",IF(COUNTIF(Верно!F$3:F$32,"\"&amp;$A21)&gt;0,"?",""))</f>
        <v/>
      </c>
      <c r="M21" s="24" t="str">
        <f>IF(COUNTIF(Верно!G$3:G$32,$A21)&gt;0,"+",IF(COUNTIF(Верно!G$3:G$32,"\"&amp;$A21)&gt;0,"?",""))</f>
        <v/>
      </c>
      <c r="N21" s="24" t="str">
        <f>IF(COUNTIF(Верно!H$3:H$32,$A21)&gt;0,"+",IF(COUNTIF(Верно!H$3:H$32,"\"&amp;$A21)&gt;0,"?",""))</f>
        <v/>
      </c>
      <c r="O21" s="24" t="str">
        <f>IF(COUNTIF(Верно!I$3:I$32,$A21)&gt;0,"+",IF(COUNTIF(Верно!I$3:I$32,"\"&amp;$A21)&gt;0,"?",""))</f>
        <v/>
      </c>
      <c r="P21" s="24" t="str">
        <f>IF(COUNTIF(Верно!J$3:J$32,$A21)&gt;0,"+",IF(COUNTIF(Верно!J$3:J$32,"\"&amp;$A21)&gt;0,"?",""))</f>
        <v/>
      </c>
      <c r="Q21" s="24" t="str">
        <f>IF(COUNTIF(Верно!K$3:K$32,$A21)&gt;0,"+",IF(COUNTIF(Верно!K$3:K$32,"\"&amp;$A21)&gt;0,"?",""))</f>
        <v/>
      </c>
      <c r="R21" s="24" t="str">
        <f>IF(COUNTIF(Верно!L$3:L$32,$A21)&gt;0,"+",IF(COUNTIF(Верно!L$3:L$32,"\"&amp;$A21)&gt;0,"?",""))</f>
        <v/>
      </c>
      <c r="S21" s="24" t="str">
        <f>IF(COUNTIF(Верно!M$3:M$32,$A21)&gt;0,"+",IF(COUNTIF(Верно!M$3:M$32,"\"&amp;$A21)&gt;0,"?",""))</f>
        <v/>
      </c>
      <c r="T21" s="24" t="str">
        <f>IF(COUNTIF(Верно!N$3:N$32,$A21)&gt;0,"+",IF(COUNTIF(Верно!N$3:N$32,"\"&amp;$A21)&gt;0,"?",""))</f>
        <v/>
      </c>
      <c r="U21" s="24" t="str">
        <f>IF(COUNTIF(Верно!O$3:O$32,$A21)&gt;0,"+",IF(COUNTIF(Верно!O$3:O$32,"\"&amp;$A21)&gt;0,"?",""))</f>
        <v/>
      </c>
      <c r="V21" s="24" t="str">
        <f>IF(COUNTIF(Верно!P$3:P$32,$A21)&gt;0,"+",IF(COUNTIF(Верно!P$3:P$32,"\"&amp;$A21)&gt;0,"?",""))</f>
        <v/>
      </c>
      <c r="W21" s="24" t="str">
        <f>IF(COUNTIF(Верно!Q$3:Q$32,$A21)&gt;0,"+",IF(COUNTIF(Верно!Q$3:Q$32,"\"&amp;$A21)&gt;0,"?",""))</f>
        <v/>
      </c>
      <c r="X21" s="24" t="str">
        <f>IF(COUNTIF(Верно!R$3:R$32,$A21)&gt;0,"+",IF(COUNTIF(Верно!R$3:R$32,"\"&amp;$A21)&gt;0,"?",""))</f>
        <v/>
      </c>
      <c r="Y21" s="24" t="str">
        <f>IF(COUNTIF(Верно!S$3:S$32,$A21)&gt;0,"+",IF(COUNTIF(Верно!S$3:S$32,"\"&amp;$A21)&gt;0,"?",""))</f>
        <v/>
      </c>
      <c r="Z21" s="24" t="str">
        <f>IF(COUNTIF(Верно!T$3:T$32,$A21)&gt;0,"+",IF(COUNTIF(Верно!T$3:T$32,"\"&amp;$A21)&gt;0,"?",""))</f>
        <v/>
      </c>
      <c r="AA21" s="24" t="str">
        <f>IF(COUNTIF(Верно!U$3:U$32,$A21)&gt;0,"+",IF(COUNTIF(Верно!U$3:U$32,"\"&amp;$A21)&gt;0,"?",""))</f>
        <v/>
      </c>
      <c r="AB21" s="24" t="str">
        <f>IF(COUNTIF(Верно!V$3:V$32,$A21)&gt;0,"+",IF(COUNTIF(Верно!V$3:V$32,"\"&amp;$A21)&gt;0,"?",""))</f>
        <v/>
      </c>
      <c r="AC21" s="24" t="str">
        <f>IF(COUNTIF(Верно!W$3:W$32,$A21)&gt;0,"+",IF(COUNTIF(Верно!W$3:W$32,"\"&amp;$A21)&gt;0,"?",""))</f>
        <v/>
      </c>
      <c r="AD21" s="25" t="str">
        <f>IF(COUNTIF(Верно!X$3:X$32,$A21)&gt;0,"+",IF(COUNTIF(Верно!X$3:X$32,"\"&amp;$A21)&gt;0,"?",""))</f>
        <v/>
      </c>
    </row>
    <row r="22" spans="1:30" x14ac:dyDescent="0.35">
      <c r="A22" s="3"/>
      <c r="B22" s="3" t="str">
        <f ca="1">IF(ISBLANK($A22),"",OFFSET(Команды!A$3,MATCH($A22,OFFSET(Команды!$F$4:$F$33,0,Площадка!$B$1),0),0))</f>
        <v/>
      </c>
      <c r="C22" s="13" t="str">
        <f ca="1">IF(ISBLANK($A22),"",OFFSET(Команды!B$3,MATCH($A22,OFFSET(Команды!$F$4:$F$33,0,Площадка!$B$1),0),0))</f>
        <v/>
      </c>
      <c r="D22" s="13" t="str">
        <f ca="1">IF(ISBLANK($A22),"",OFFSET(Команды!C$3,MATCH($A22,OFFSET(Команды!$F$4:$F$33,0,Площадка!$B$1),0),0))</f>
        <v/>
      </c>
      <c r="E22" s="13" t="str">
        <f t="shared" si="2"/>
        <v/>
      </c>
      <c r="F22" s="17" t="str">
        <f t="shared" si="3"/>
        <v/>
      </c>
      <c r="G22" s="24" t="str">
        <f>IF(COUNTIF(Верно!A$3:A$32,$A22)&gt;0,"+",IF(COUNTIF(Верно!A$3:A$32,"\"&amp;$A22)&gt;0,"?",""))</f>
        <v/>
      </c>
      <c r="H22" s="24" t="str">
        <f>IF(COUNTIF(Верно!B$3:B$32,$A22)&gt;0,"+",IF(COUNTIF(Верно!B$3:B$32,"\"&amp;$A22)&gt;0,"?",""))</f>
        <v/>
      </c>
      <c r="I22" s="24" t="str">
        <f>IF(COUNTIF(Верно!C$3:C$32,$A22)&gt;0,"+",IF(COUNTIF(Верно!C$3:C$32,"\"&amp;$A22)&gt;0,"?",""))</f>
        <v/>
      </c>
      <c r="J22" s="24" t="str">
        <f>IF(COUNTIF(Верно!D$3:D$32,$A22)&gt;0,"+",IF(COUNTIF(Верно!D$3:D$32,"\"&amp;$A22)&gt;0,"?",""))</f>
        <v/>
      </c>
      <c r="K22" s="24" t="str">
        <f>IF(COUNTIF(Верно!E$3:E$32,$A22)&gt;0,"+",IF(COUNTIF(Верно!E$3:E$32,"\"&amp;$A22)&gt;0,"?",""))</f>
        <v/>
      </c>
      <c r="L22" s="24" t="str">
        <f>IF(COUNTIF(Верно!F$3:F$32,$A22)&gt;0,"+",IF(COUNTIF(Верно!F$3:F$32,"\"&amp;$A22)&gt;0,"?",""))</f>
        <v/>
      </c>
      <c r="M22" s="24" t="str">
        <f>IF(COUNTIF(Верно!G$3:G$32,$A22)&gt;0,"+",IF(COUNTIF(Верно!G$3:G$32,"\"&amp;$A22)&gt;0,"?",""))</f>
        <v/>
      </c>
      <c r="N22" s="24" t="str">
        <f>IF(COUNTIF(Верно!H$3:H$32,$A22)&gt;0,"+",IF(COUNTIF(Верно!H$3:H$32,"\"&amp;$A22)&gt;0,"?",""))</f>
        <v/>
      </c>
      <c r="O22" s="24" t="str">
        <f>IF(COUNTIF(Верно!I$3:I$32,$A22)&gt;0,"+",IF(COUNTIF(Верно!I$3:I$32,"\"&amp;$A22)&gt;0,"?",""))</f>
        <v/>
      </c>
      <c r="P22" s="24" t="str">
        <f>IF(COUNTIF(Верно!J$3:J$32,$A22)&gt;0,"+",IF(COUNTIF(Верно!J$3:J$32,"\"&amp;$A22)&gt;0,"?",""))</f>
        <v/>
      </c>
      <c r="Q22" s="24" t="str">
        <f>IF(COUNTIF(Верно!K$3:K$32,$A22)&gt;0,"+",IF(COUNTIF(Верно!K$3:K$32,"\"&amp;$A22)&gt;0,"?",""))</f>
        <v/>
      </c>
      <c r="R22" s="24" t="str">
        <f>IF(COUNTIF(Верно!L$3:L$32,$A22)&gt;0,"+",IF(COUNTIF(Верно!L$3:L$32,"\"&amp;$A22)&gt;0,"?",""))</f>
        <v/>
      </c>
      <c r="S22" s="24" t="str">
        <f>IF(COUNTIF(Верно!M$3:M$32,$A22)&gt;0,"+",IF(COUNTIF(Верно!M$3:M$32,"\"&amp;$A22)&gt;0,"?",""))</f>
        <v/>
      </c>
      <c r="T22" s="24" t="str">
        <f>IF(COUNTIF(Верно!N$3:N$32,$A22)&gt;0,"+",IF(COUNTIF(Верно!N$3:N$32,"\"&amp;$A22)&gt;0,"?",""))</f>
        <v/>
      </c>
      <c r="U22" s="24" t="str">
        <f>IF(COUNTIF(Верно!O$3:O$32,$A22)&gt;0,"+",IF(COUNTIF(Верно!O$3:O$32,"\"&amp;$A22)&gt;0,"?",""))</f>
        <v/>
      </c>
      <c r="V22" s="24" t="str">
        <f>IF(COUNTIF(Верно!P$3:P$32,$A22)&gt;0,"+",IF(COUNTIF(Верно!P$3:P$32,"\"&amp;$A22)&gt;0,"?",""))</f>
        <v/>
      </c>
      <c r="W22" s="24" t="str">
        <f>IF(COUNTIF(Верно!Q$3:Q$32,$A22)&gt;0,"+",IF(COUNTIF(Верно!Q$3:Q$32,"\"&amp;$A22)&gt;0,"?",""))</f>
        <v/>
      </c>
      <c r="X22" s="24" t="str">
        <f>IF(COUNTIF(Верно!R$3:R$32,$A22)&gt;0,"+",IF(COUNTIF(Верно!R$3:R$32,"\"&amp;$A22)&gt;0,"?",""))</f>
        <v/>
      </c>
      <c r="Y22" s="24" t="str">
        <f>IF(COUNTIF(Верно!S$3:S$32,$A22)&gt;0,"+",IF(COUNTIF(Верно!S$3:S$32,"\"&amp;$A22)&gt;0,"?",""))</f>
        <v/>
      </c>
      <c r="Z22" s="24" t="str">
        <f>IF(COUNTIF(Верно!T$3:T$32,$A22)&gt;0,"+",IF(COUNTIF(Верно!T$3:T$32,"\"&amp;$A22)&gt;0,"?",""))</f>
        <v/>
      </c>
      <c r="AA22" s="24" t="str">
        <f>IF(COUNTIF(Верно!U$3:U$32,$A22)&gt;0,"+",IF(COUNTIF(Верно!U$3:U$32,"\"&amp;$A22)&gt;0,"?",""))</f>
        <v/>
      </c>
      <c r="AB22" s="24" t="str">
        <f>IF(COUNTIF(Верно!V$3:V$32,$A22)&gt;0,"+",IF(COUNTIF(Верно!V$3:V$32,"\"&amp;$A22)&gt;0,"?",""))</f>
        <v/>
      </c>
      <c r="AC22" s="24" t="str">
        <f>IF(COUNTIF(Верно!W$3:W$32,$A22)&gt;0,"+",IF(COUNTIF(Верно!W$3:W$32,"\"&amp;$A22)&gt;0,"?",""))</f>
        <v/>
      </c>
      <c r="AD22" s="25" t="str">
        <f>IF(COUNTIF(Верно!X$3:X$32,$A22)&gt;0,"+",IF(COUNTIF(Верно!X$3:X$32,"\"&amp;$A22)&gt;0,"?",""))</f>
        <v/>
      </c>
    </row>
    <row r="23" spans="1:30" x14ac:dyDescent="0.35">
      <c r="A23" s="3"/>
      <c r="B23" s="3" t="str">
        <f ca="1">IF(ISBLANK($A23),"",OFFSET(Команды!A$3,MATCH($A23,OFFSET(Команды!$F$4:$F$33,0,Площадка!$B$1),0),0))</f>
        <v/>
      </c>
      <c r="C23" s="13" t="str">
        <f ca="1">IF(ISBLANK($A23),"",OFFSET(Команды!B$3,MATCH($A23,OFFSET(Команды!$F$4:$F$33,0,Площадка!$B$1),0),0))</f>
        <v/>
      </c>
      <c r="D23" s="13" t="str">
        <f ca="1">IF(ISBLANK($A23),"",OFFSET(Команды!C$3,MATCH($A23,OFFSET(Команды!$F$4:$F$33,0,Площадка!$B$1),0),0))</f>
        <v/>
      </c>
      <c r="E23" s="13" t="str">
        <f t="shared" si="2"/>
        <v/>
      </c>
      <c r="F23" s="17" t="str">
        <f t="shared" si="3"/>
        <v/>
      </c>
      <c r="G23" s="24" t="str">
        <f>IF(COUNTIF(Верно!A$3:A$32,$A23)&gt;0,"+",IF(COUNTIF(Верно!A$3:A$32,"\"&amp;$A23)&gt;0,"?",""))</f>
        <v/>
      </c>
      <c r="H23" s="24" t="str">
        <f>IF(COUNTIF(Верно!B$3:B$32,$A23)&gt;0,"+",IF(COUNTIF(Верно!B$3:B$32,"\"&amp;$A23)&gt;0,"?",""))</f>
        <v/>
      </c>
      <c r="I23" s="24" t="str">
        <f>IF(COUNTIF(Верно!C$3:C$32,$A23)&gt;0,"+",IF(COUNTIF(Верно!C$3:C$32,"\"&amp;$A23)&gt;0,"?",""))</f>
        <v/>
      </c>
      <c r="J23" s="24" t="str">
        <f>IF(COUNTIF(Верно!D$3:D$32,$A23)&gt;0,"+",IF(COUNTIF(Верно!D$3:D$32,"\"&amp;$A23)&gt;0,"?",""))</f>
        <v/>
      </c>
      <c r="K23" s="24" t="str">
        <f>IF(COUNTIF(Верно!E$3:E$32,$A23)&gt;0,"+",IF(COUNTIF(Верно!E$3:E$32,"\"&amp;$A23)&gt;0,"?",""))</f>
        <v/>
      </c>
      <c r="L23" s="24" t="str">
        <f>IF(COUNTIF(Верно!F$3:F$32,$A23)&gt;0,"+",IF(COUNTIF(Верно!F$3:F$32,"\"&amp;$A23)&gt;0,"?",""))</f>
        <v/>
      </c>
      <c r="M23" s="24" t="str">
        <f>IF(COUNTIF(Верно!G$3:G$32,$A23)&gt;0,"+",IF(COUNTIF(Верно!G$3:G$32,"\"&amp;$A23)&gt;0,"?",""))</f>
        <v/>
      </c>
      <c r="N23" s="24" t="str">
        <f>IF(COUNTIF(Верно!H$3:H$32,$A23)&gt;0,"+",IF(COUNTIF(Верно!H$3:H$32,"\"&amp;$A23)&gt;0,"?",""))</f>
        <v/>
      </c>
      <c r="O23" s="24" t="str">
        <f>IF(COUNTIF(Верно!I$3:I$32,$A23)&gt;0,"+",IF(COUNTIF(Верно!I$3:I$32,"\"&amp;$A23)&gt;0,"?",""))</f>
        <v/>
      </c>
      <c r="P23" s="24" t="str">
        <f>IF(COUNTIF(Верно!J$3:J$32,$A23)&gt;0,"+",IF(COUNTIF(Верно!J$3:J$32,"\"&amp;$A23)&gt;0,"?",""))</f>
        <v/>
      </c>
      <c r="Q23" s="24" t="str">
        <f>IF(COUNTIF(Верно!K$3:K$32,$A23)&gt;0,"+",IF(COUNTIF(Верно!K$3:K$32,"\"&amp;$A23)&gt;0,"?",""))</f>
        <v/>
      </c>
      <c r="R23" s="24" t="str">
        <f>IF(COUNTIF(Верно!L$3:L$32,$A23)&gt;0,"+",IF(COUNTIF(Верно!L$3:L$32,"\"&amp;$A23)&gt;0,"?",""))</f>
        <v/>
      </c>
      <c r="S23" s="24" t="str">
        <f>IF(COUNTIF(Верно!M$3:M$32,$A23)&gt;0,"+",IF(COUNTIF(Верно!M$3:M$32,"\"&amp;$A23)&gt;0,"?",""))</f>
        <v/>
      </c>
      <c r="T23" s="24" t="str">
        <f>IF(COUNTIF(Верно!N$3:N$32,$A23)&gt;0,"+",IF(COUNTIF(Верно!N$3:N$32,"\"&amp;$A23)&gt;0,"?",""))</f>
        <v/>
      </c>
      <c r="U23" s="24" t="str">
        <f>IF(COUNTIF(Верно!O$3:O$32,$A23)&gt;0,"+",IF(COUNTIF(Верно!O$3:O$32,"\"&amp;$A23)&gt;0,"?",""))</f>
        <v/>
      </c>
      <c r="V23" s="24" t="str">
        <f>IF(COUNTIF(Верно!P$3:P$32,$A23)&gt;0,"+",IF(COUNTIF(Верно!P$3:P$32,"\"&amp;$A23)&gt;0,"?",""))</f>
        <v/>
      </c>
      <c r="W23" s="24" t="str">
        <f>IF(COUNTIF(Верно!Q$3:Q$32,$A23)&gt;0,"+",IF(COUNTIF(Верно!Q$3:Q$32,"\"&amp;$A23)&gt;0,"?",""))</f>
        <v/>
      </c>
      <c r="X23" s="24" t="str">
        <f>IF(COUNTIF(Верно!R$3:R$32,$A23)&gt;0,"+",IF(COUNTIF(Верно!R$3:R$32,"\"&amp;$A23)&gt;0,"?",""))</f>
        <v/>
      </c>
      <c r="Y23" s="24" t="str">
        <f>IF(COUNTIF(Верно!S$3:S$32,$A23)&gt;0,"+",IF(COUNTIF(Верно!S$3:S$32,"\"&amp;$A23)&gt;0,"?",""))</f>
        <v/>
      </c>
      <c r="Z23" s="24" t="str">
        <f>IF(COUNTIF(Верно!T$3:T$32,$A23)&gt;0,"+",IF(COUNTIF(Верно!T$3:T$32,"\"&amp;$A23)&gt;0,"?",""))</f>
        <v/>
      </c>
      <c r="AA23" s="24" t="str">
        <f>IF(COUNTIF(Верно!U$3:U$32,$A23)&gt;0,"+",IF(COUNTIF(Верно!U$3:U$32,"\"&amp;$A23)&gt;0,"?",""))</f>
        <v/>
      </c>
      <c r="AB23" s="24" t="str">
        <f>IF(COUNTIF(Верно!V$3:V$32,$A23)&gt;0,"+",IF(COUNTIF(Верно!V$3:V$32,"\"&amp;$A23)&gt;0,"?",""))</f>
        <v/>
      </c>
      <c r="AC23" s="24" t="str">
        <f>IF(COUNTIF(Верно!W$3:W$32,$A23)&gt;0,"+",IF(COUNTIF(Верно!W$3:W$32,"\"&amp;$A23)&gt;0,"?",""))</f>
        <v/>
      </c>
      <c r="AD23" s="25" t="str">
        <f>IF(COUNTIF(Верно!X$3:X$32,$A23)&gt;0,"+",IF(COUNTIF(Верно!X$3:X$32,"\"&amp;$A23)&gt;0,"?",""))</f>
        <v/>
      </c>
    </row>
    <row r="24" spans="1:30" x14ac:dyDescent="0.35">
      <c r="A24" s="3"/>
      <c r="B24" s="3" t="str">
        <f ca="1">IF(ISBLANK($A24),"",OFFSET(Команды!A$3,MATCH($A24,OFFSET(Команды!$F$4:$F$33,0,Площадка!$B$1),0),0))</f>
        <v/>
      </c>
      <c r="C24" s="13" t="str">
        <f ca="1">IF(ISBLANK($A24),"",OFFSET(Команды!B$3,MATCH($A24,OFFSET(Команды!$F$4:$F$33,0,Площадка!$B$1),0),0))</f>
        <v/>
      </c>
      <c r="D24" s="13" t="str">
        <f ca="1">IF(ISBLANK($A24),"",OFFSET(Команды!C$3,MATCH($A24,OFFSET(Команды!$F$4:$F$33,0,Площадка!$B$1),0),0))</f>
        <v/>
      </c>
      <c r="E24" s="13" t="str">
        <f t="shared" si="2"/>
        <v/>
      </c>
      <c r="F24" s="17" t="str">
        <f t="shared" si="3"/>
        <v/>
      </c>
      <c r="G24" s="24" t="str">
        <f>IF(COUNTIF(Верно!A$3:A$32,$A24)&gt;0,"+",IF(COUNTIF(Верно!A$3:A$32,"\"&amp;$A24)&gt;0,"?",""))</f>
        <v/>
      </c>
      <c r="H24" s="24" t="str">
        <f>IF(COUNTIF(Верно!B$3:B$32,$A24)&gt;0,"+",IF(COUNTIF(Верно!B$3:B$32,"\"&amp;$A24)&gt;0,"?",""))</f>
        <v/>
      </c>
      <c r="I24" s="24" t="str">
        <f>IF(COUNTIF(Верно!C$3:C$32,$A24)&gt;0,"+",IF(COUNTIF(Верно!C$3:C$32,"\"&amp;$A24)&gt;0,"?",""))</f>
        <v/>
      </c>
      <c r="J24" s="24" t="str">
        <f>IF(COUNTIF(Верно!D$3:D$32,$A24)&gt;0,"+",IF(COUNTIF(Верно!D$3:D$32,"\"&amp;$A24)&gt;0,"?",""))</f>
        <v/>
      </c>
      <c r="K24" s="24" t="str">
        <f>IF(COUNTIF(Верно!E$3:E$32,$A24)&gt;0,"+",IF(COUNTIF(Верно!E$3:E$32,"\"&amp;$A24)&gt;0,"?",""))</f>
        <v/>
      </c>
      <c r="L24" s="24" t="str">
        <f>IF(COUNTIF(Верно!F$3:F$32,$A24)&gt;0,"+",IF(COUNTIF(Верно!F$3:F$32,"\"&amp;$A24)&gt;0,"?",""))</f>
        <v/>
      </c>
      <c r="M24" s="24" t="str">
        <f>IF(COUNTIF(Верно!G$3:G$32,$A24)&gt;0,"+",IF(COUNTIF(Верно!G$3:G$32,"\"&amp;$A24)&gt;0,"?",""))</f>
        <v/>
      </c>
      <c r="N24" s="24" t="str">
        <f>IF(COUNTIF(Верно!H$3:H$32,$A24)&gt;0,"+",IF(COUNTIF(Верно!H$3:H$32,"\"&amp;$A24)&gt;0,"?",""))</f>
        <v/>
      </c>
      <c r="O24" s="24" t="str">
        <f>IF(COUNTIF(Верно!I$3:I$32,$A24)&gt;0,"+",IF(COUNTIF(Верно!I$3:I$32,"\"&amp;$A24)&gt;0,"?",""))</f>
        <v/>
      </c>
      <c r="P24" s="24" t="str">
        <f>IF(COUNTIF(Верно!J$3:J$32,$A24)&gt;0,"+",IF(COUNTIF(Верно!J$3:J$32,"\"&amp;$A24)&gt;0,"?",""))</f>
        <v/>
      </c>
      <c r="Q24" s="24" t="str">
        <f>IF(COUNTIF(Верно!K$3:K$32,$A24)&gt;0,"+",IF(COUNTIF(Верно!K$3:K$32,"\"&amp;$A24)&gt;0,"?",""))</f>
        <v/>
      </c>
      <c r="R24" s="24" t="str">
        <f>IF(COUNTIF(Верно!L$3:L$32,$A24)&gt;0,"+",IF(COUNTIF(Верно!L$3:L$32,"\"&amp;$A24)&gt;0,"?",""))</f>
        <v/>
      </c>
      <c r="S24" s="24" t="str">
        <f>IF(COUNTIF(Верно!M$3:M$32,$A24)&gt;0,"+",IF(COUNTIF(Верно!M$3:M$32,"\"&amp;$A24)&gt;0,"?",""))</f>
        <v/>
      </c>
      <c r="T24" s="24" t="str">
        <f>IF(COUNTIF(Верно!N$3:N$32,$A24)&gt;0,"+",IF(COUNTIF(Верно!N$3:N$32,"\"&amp;$A24)&gt;0,"?",""))</f>
        <v/>
      </c>
      <c r="U24" s="24" t="str">
        <f>IF(COUNTIF(Верно!O$3:O$32,$A24)&gt;0,"+",IF(COUNTIF(Верно!O$3:O$32,"\"&amp;$A24)&gt;0,"?",""))</f>
        <v/>
      </c>
      <c r="V24" s="24" t="str">
        <f>IF(COUNTIF(Верно!P$3:P$32,$A24)&gt;0,"+",IF(COUNTIF(Верно!P$3:P$32,"\"&amp;$A24)&gt;0,"?",""))</f>
        <v/>
      </c>
      <c r="W24" s="24" t="str">
        <f>IF(COUNTIF(Верно!Q$3:Q$32,$A24)&gt;0,"+",IF(COUNTIF(Верно!Q$3:Q$32,"\"&amp;$A24)&gt;0,"?",""))</f>
        <v/>
      </c>
      <c r="X24" s="24" t="str">
        <f>IF(COUNTIF(Верно!R$3:R$32,$A24)&gt;0,"+",IF(COUNTIF(Верно!R$3:R$32,"\"&amp;$A24)&gt;0,"?",""))</f>
        <v/>
      </c>
      <c r="Y24" s="24" t="str">
        <f>IF(COUNTIF(Верно!S$3:S$32,$A24)&gt;0,"+",IF(COUNTIF(Верно!S$3:S$32,"\"&amp;$A24)&gt;0,"?",""))</f>
        <v/>
      </c>
      <c r="Z24" s="24" t="str">
        <f>IF(COUNTIF(Верно!T$3:T$32,$A24)&gt;0,"+",IF(COUNTIF(Верно!T$3:T$32,"\"&amp;$A24)&gt;0,"?",""))</f>
        <v/>
      </c>
      <c r="AA24" s="24" t="str">
        <f>IF(COUNTIF(Верно!U$3:U$32,$A24)&gt;0,"+",IF(COUNTIF(Верно!U$3:U$32,"\"&amp;$A24)&gt;0,"?",""))</f>
        <v/>
      </c>
      <c r="AB24" s="24" t="str">
        <f>IF(COUNTIF(Верно!V$3:V$32,$A24)&gt;0,"+",IF(COUNTIF(Верно!V$3:V$32,"\"&amp;$A24)&gt;0,"?",""))</f>
        <v/>
      </c>
      <c r="AC24" s="24" t="str">
        <f>IF(COUNTIF(Верно!W$3:W$32,$A24)&gt;0,"+",IF(COUNTIF(Верно!W$3:W$32,"\"&amp;$A24)&gt;0,"?",""))</f>
        <v/>
      </c>
      <c r="AD24" s="25" t="str">
        <f>IF(COUNTIF(Верно!X$3:X$32,$A24)&gt;0,"+",IF(COUNTIF(Верно!X$3:X$32,"\"&amp;$A24)&gt;0,"?",""))</f>
        <v/>
      </c>
    </row>
    <row r="25" spans="1:30" x14ac:dyDescent="0.35">
      <c r="A25" s="3"/>
      <c r="B25" s="3" t="str">
        <f ca="1">IF(ISBLANK($A25),"",OFFSET(Команды!A$3,MATCH($A25,OFFSET(Команды!$F$4:$F$33,0,Площадка!$B$1),0),0))</f>
        <v/>
      </c>
      <c r="C25" s="13" t="str">
        <f ca="1">IF(ISBLANK($A25),"",OFFSET(Команды!B$3,MATCH($A25,OFFSET(Команды!$F$4:$F$33,0,Площадка!$B$1),0),0))</f>
        <v/>
      </c>
      <c r="D25" s="13" t="str">
        <f ca="1">IF(ISBLANK($A25),"",OFFSET(Команды!C$3,MATCH($A25,OFFSET(Команды!$F$4:$F$33,0,Площадка!$B$1),0),0))</f>
        <v/>
      </c>
      <c r="E25" s="13" t="str">
        <f t="shared" si="2"/>
        <v/>
      </c>
      <c r="F25" s="17" t="str">
        <f t="shared" si="3"/>
        <v/>
      </c>
      <c r="G25" s="24" t="str">
        <f>IF(COUNTIF(Верно!A$3:A$32,$A25)&gt;0,"+",IF(COUNTIF(Верно!A$3:A$32,"\"&amp;$A25)&gt;0,"?",""))</f>
        <v/>
      </c>
      <c r="H25" s="24" t="str">
        <f>IF(COUNTIF(Верно!B$3:B$32,$A25)&gt;0,"+",IF(COUNTIF(Верно!B$3:B$32,"\"&amp;$A25)&gt;0,"?",""))</f>
        <v/>
      </c>
      <c r="I25" s="24" t="str">
        <f>IF(COUNTIF(Верно!C$3:C$32,$A25)&gt;0,"+",IF(COUNTIF(Верно!C$3:C$32,"\"&amp;$A25)&gt;0,"?",""))</f>
        <v/>
      </c>
      <c r="J25" s="24" t="str">
        <f>IF(COUNTIF(Верно!D$3:D$32,$A25)&gt;0,"+",IF(COUNTIF(Верно!D$3:D$32,"\"&amp;$A25)&gt;0,"?",""))</f>
        <v/>
      </c>
      <c r="K25" s="24" t="str">
        <f>IF(COUNTIF(Верно!E$3:E$32,$A25)&gt;0,"+",IF(COUNTIF(Верно!E$3:E$32,"\"&amp;$A25)&gt;0,"?",""))</f>
        <v/>
      </c>
      <c r="L25" s="24" t="str">
        <f>IF(COUNTIF(Верно!F$3:F$32,$A25)&gt;0,"+",IF(COUNTIF(Верно!F$3:F$32,"\"&amp;$A25)&gt;0,"?",""))</f>
        <v/>
      </c>
      <c r="M25" s="24" t="str">
        <f>IF(COUNTIF(Верно!G$3:G$32,$A25)&gt;0,"+",IF(COUNTIF(Верно!G$3:G$32,"\"&amp;$A25)&gt;0,"?",""))</f>
        <v/>
      </c>
      <c r="N25" s="24" t="str">
        <f>IF(COUNTIF(Верно!H$3:H$32,$A25)&gt;0,"+",IF(COUNTIF(Верно!H$3:H$32,"\"&amp;$A25)&gt;0,"?",""))</f>
        <v/>
      </c>
      <c r="O25" s="24" t="str">
        <f>IF(COUNTIF(Верно!I$3:I$32,$A25)&gt;0,"+",IF(COUNTIF(Верно!I$3:I$32,"\"&amp;$A25)&gt;0,"?",""))</f>
        <v/>
      </c>
      <c r="P25" s="24" t="str">
        <f>IF(COUNTIF(Верно!J$3:J$32,$A25)&gt;0,"+",IF(COUNTIF(Верно!J$3:J$32,"\"&amp;$A25)&gt;0,"?",""))</f>
        <v/>
      </c>
      <c r="Q25" s="24" t="str">
        <f>IF(COUNTIF(Верно!K$3:K$32,$A25)&gt;0,"+",IF(COUNTIF(Верно!K$3:K$32,"\"&amp;$A25)&gt;0,"?",""))</f>
        <v/>
      </c>
      <c r="R25" s="24" t="str">
        <f>IF(COUNTIF(Верно!L$3:L$32,$A25)&gt;0,"+",IF(COUNTIF(Верно!L$3:L$32,"\"&amp;$A25)&gt;0,"?",""))</f>
        <v/>
      </c>
      <c r="S25" s="24" t="str">
        <f>IF(COUNTIF(Верно!M$3:M$32,$A25)&gt;0,"+",IF(COUNTIF(Верно!M$3:M$32,"\"&amp;$A25)&gt;0,"?",""))</f>
        <v/>
      </c>
      <c r="T25" s="24" t="str">
        <f>IF(COUNTIF(Верно!N$3:N$32,$A25)&gt;0,"+",IF(COUNTIF(Верно!N$3:N$32,"\"&amp;$A25)&gt;0,"?",""))</f>
        <v/>
      </c>
      <c r="U25" s="24" t="str">
        <f>IF(COUNTIF(Верно!O$3:O$32,$A25)&gt;0,"+",IF(COUNTIF(Верно!O$3:O$32,"\"&amp;$A25)&gt;0,"?",""))</f>
        <v/>
      </c>
      <c r="V25" s="24" t="str">
        <f>IF(COUNTIF(Верно!P$3:P$32,$A25)&gt;0,"+",IF(COUNTIF(Верно!P$3:P$32,"\"&amp;$A25)&gt;0,"?",""))</f>
        <v/>
      </c>
      <c r="W25" s="24" t="str">
        <f>IF(COUNTIF(Верно!Q$3:Q$32,$A25)&gt;0,"+",IF(COUNTIF(Верно!Q$3:Q$32,"\"&amp;$A25)&gt;0,"?",""))</f>
        <v/>
      </c>
      <c r="X25" s="24" t="str">
        <f>IF(COUNTIF(Верно!R$3:R$32,$A25)&gt;0,"+",IF(COUNTIF(Верно!R$3:R$32,"\"&amp;$A25)&gt;0,"?",""))</f>
        <v/>
      </c>
      <c r="Y25" s="24" t="str">
        <f>IF(COUNTIF(Верно!S$3:S$32,$A25)&gt;0,"+",IF(COUNTIF(Верно!S$3:S$32,"\"&amp;$A25)&gt;0,"?",""))</f>
        <v/>
      </c>
      <c r="Z25" s="24" t="str">
        <f>IF(COUNTIF(Верно!T$3:T$32,$A25)&gt;0,"+",IF(COUNTIF(Верно!T$3:T$32,"\"&amp;$A25)&gt;0,"?",""))</f>
        <v/>
      </c>
      <c r="AA25" s="24" t="str">
        <f>IF(COUNTIF(Верно!U$3:U$32,$A25)&gt;0,"+",IF(COUNTIF(Верно!U$3:U$32,"\"&amp;$A25)&gt;0,"?",""))</f>
        <v/>
      </c>
      <c r="AB25" s="24" t="str">
        <f>IF(COUNTIF(Верно!V$3:V$32,$A25)&gt;0,"+",IF(COUNTIF(Верно!V$3:V$32,"\"&amp;$A25)&gt;0,"?",""))</f>
        <v/>
      </c>
      <c r="AC25" s="24" t="str">
        <f>IF(COUNTIF(Верно!W$3:W$32,$A25)&gt;0,"+",IF(COUNTIF(Верно!W$3:W$32,"\"&amp;$A25)&gt;0,"?",""))</f>
        <v/>
      </c>
      <c r="AD25" s="25" t="str">
        <f>IF(COUNTIF(Верно!X$3:X$32,$A25)&gt;0,"+",IF(COUNTIF(Верно!X$3:X$32,"\"&amp;$A25)&gt;0,"?",""))</f>
        <v/>
      </c>
    </row>
    <row r="26" spans="1:30" x14ac:dyDescent="0.35">
      <c r="A26" s="3"/>
      <c r="B26" s="3" t="str">
        <f ca="1">IF(ISBLANK($A26),"",OFFSET(Команды!A$3,MATCH($A26,OFFSET(Команды!$F$4:$F$33,0,Площадка!$B$1),0),0))</f>
        <v/>
      </c>
      <c r="C26" s="13" t="str">
        <f ca="1">IF(ISBLANK($A26),"",OFFSET(Команды!B$3,MATCH($A26,OFFSET(Команды!$F$4:$F$33,0,Площадка!$B$1),0),0))</f>
        <v/>
      </c>
      <c r="D26" s="13" t="str">
        <f ca="1">IF(ISBLANK($A26),"",OFFSET(Команды!C$3,MATCH($A26,OFFSET(Команды!$F$4:$F$33,0,Площадка!$B$1),0),0))</f>
        <v/>
      </c>
      <c r="E26" s="13" t="str">
        <f t="shared" si="2"/>
        <v/>
      </c>
      <c r="F26" s="17" t="str">
        <f t="shared" si="3"/>
        <v/>
      </c>
      <c r="G26" s="24" t="str">
        <f>IF(COUNTIF(Верно!A$3:A$32,$A26)&gt;0,"+",IF(COUNTIF(Верно!A$3:A$32,"\"&amp;$A26)&gt;0,"?",""))</f>
        <v/>
      </c>
      <c r="H26" s="24" t="str">
        <f>IF(COUNTIF(Верно!B$3:B$32,$A26)&gt;0,"+",IF(COUNTIF(Верно!B$3:B$32,"\"&amp;$A26)&gt;0,"?",""))</f>
        <v/>
      </c>
      <c r="I26" s="24" t="str">
        <f>IF(COUNTIF(Верно!C$3:C$32,$A26)&gt;0,"+",IF(COUNTIF(Верно!C$3:C$32,"\"&amp;$A26)&gt;0,"?",""))</f>
        <v/>
      </c>
      <c r="J26" s="24" t="str">
        <f>IF(COUNTIF(Верно!D$3:D$32,$A26)&gt;0,"+",IF(COUNTIF(Верно!D$3:D$32,"\"&amp;$A26)&gt;0,"?",""))</f>
        <v/>
      </c>
      <c r="K26" s="24" t="str">
        <f>IF(COUNTIF(Верно!E$3:E$32,$A26)&gt;0,"+",IF(COUNTIF(Верно!E$3:E$32,"\"&amp;$A26)&gt;0,"?",""))</f>
        <v/>
      </c>
      <c r="L26" s="24" t="str">
        <f>IF(COUNTIF(Верно!F$3:F$32,$A26)&gt;0,"+",IF(COUNTIF(Верно!F$3:F$32,"\"&amp;$A26)&gt;0,"?",""))</f>
        <v/>
      </c>
      <c r="M26" s="24" t="str">
        <f>IF(COUNTIF(Верно!G$3:G$32,$A26)&gt;0,"+",IF(COUNTIF(Верно!G$3:G$32,"\"&amp;$A26)&gt;0,"?",""))</f>
        <v/>
      </c>
      <c r="N26" s="24" t="str">
        <f>IF(COUNTIF(Верно!H$3:H$32,$A26)&gt;0,"+",IF(COUNTIF(Верно!H$3:H$32,"\"&amp;$A26)&gt;0,"?",""))</f>
        <v/>
      </c>
      <c r="O26" s="24" t="str">
        <f>IF(COUNTIF(Верно!I$3:I$32,$A26)&gt;0,"+",IF(COUNTIF(Верно!I$3:I$32,"\"&amp;$A26)&gt;0,"?",""))</f>
        <v/>
      </c>
      <c r="P26" s="24" t="str">
        <f>IF(COUNTIF(Верно!J$3:J$32,$A26)&gt;0,"+",IF(COUNTIF(Верно!J$3:J$32,"\"&amp;$A26)&gt;0,"?",""))</f>
        <v/>
      </c>
      <c r="Q26" s="24" t="str">
        <f>IF(COUNTIF(Верно!K$3:K$32,$A26)&gt;0,"+",IF(COUNTIF(Верно!K$3:K$32,"\"&amp;$A26)&gt;0,"?",""))</f>
        <v/>
      </c>
      <c r="R26" s="24" t="str">
        <f>IF(COUNTIF(Верно!L$3:L$32,$A26)&gt;0,"+",IF(COUNTIF(Верно!L$3:L$32,"\"&amp;$A26)&gt;0,"?",""))</f>
        <v/>
      </c>
      <c r="S26" s="24" t="str">
        <f>IF(COUNTIF(Верно!M$3:M$32,$A26)&gt;0,"+",IF(COUNTIF(Верно!M$3:M$32,"\"&amp;$A26)&gt;0,"?",""))</f>
        <v/>
      </c>
      <c r="T26" s="24" t="str">
        <f>IF(COUNTIF(Верно!N$3:N$32,$A26)&gt;0,"+",IF(COUNTIF(Верно!N$3:N$32,"\"&amp;$A26)&gt;0,"?",""))</f>
        <v/>
      </c>
      <c r="U26" s="24" t="str">
        <f>IF(COUNTIF(Верно!O$3:O$32,$A26)&gt;0,"+",IF(COUNTIF(Верно!O$3:O$32,"\"&amp;$A26)&gt;0,"?",""))</f>
        <v/>
      </c>
      <c r="V26" s="24" t="str">
        <f>IF(COUNTIF(Верно!P$3:P$32,$A26)&gt;0,"+",IF(COUNTIF(Верно!P$3:P$32,"\"&amp;$A26)&gt;0,"?",""))</f>
        <v/>
      </c>
      <c r="W26" s="24" t="str">
        <f>IF(COUNTIF(Верно!Q$3:Q$32,$A26)&gt;0,"+",IF(COUNTIF(Верно!Q$3:Q$32,"\"&amp;$A26)&gt;0,"?",""))</f>
        <v/>
      </c>
      <c r="X26" s="24" t="str">
        <f>IF(COUNTIF(Верно!R$3:R$32,$A26)&gt;0,"+",IF(COUNTIF(Верно!R$3:R$32,"\"&amp;$A26)&gt;0,"?",""))</f>
        <v/>
      </c>
      <c r="Y26" s="24" t="str">
        <f>IF(COUNTIF(Верно!S$3:S$32,$A26)&gt;0,"+",IF(COUNTIF(Верно!S$3:S$32,"\"&amp;$A26)&gt;0,"?",""))</f>
        <v/>
      </c>
      <c r="Z26" s="24" t="str">
        <f>IF(COUNTIF(Верно!T$3:T$32,$A26)&gt;0,"+",IF(COUNTIF(Верно!T$3:T$32,"\"&amp;$A26)&gt;0,"?",""))</f>
        <v/>
      </c>
      <c r="AA26" s="24" t="str">
        <f>IF(COUNTIF(Верно!U$3:U$32,$A26)&gt;0,"+",IF(COUNTIF(Верно!U$3:U$32,"\"&amp;$A26)&gt;0,"?",""))</f>
        <v/>
      </c>
      <c r="AB26" s="24" t="str">
        <f>IF(COUNTIF(Верно!V$3:V$32,$A26)&gt;0,"+",IF(COUNTIF(Верно!V$3:V$32,"\"&amp;$A26)&gt;0,"?",""))</f>
        <v/>
      </c>
      <c r="AC26" s="24" t="str">
        <f>IF(COUNTIF(Верно!W$3:W$32,$A26)&gt;0,"+",IF(COUNTIF(Верно!W$3:W$32,"\"&amp;$A26)&gt;0,"?",""))</f>
        <v/>
      </c>
      <c r="AD26" s="25" t="str">
        <f>IF(COUNTIF(Верно!X$3:X$32,$A26)&gt;0,"+",IF(COUNTIF(Верно!X$3:X$32,"\"&amp;$A26)&gt;0,"?",""))</f>
        <v/>
      </c>
    </row>
    <row r="27" spans="1:30" x14ac:dyDescent="0.35">
      <c r="A27" s="3"/>
      <c r="B27" s="3" t="str">
        <f ca="1">IF(ISBLANK($A27),"",OFFSET(Команды!A$3,MATCH($A27,OFFSET(Команды!$F$4:$F$33,0,Площадка!$B$1),0),0))</f>
        <v/>
      </c>
      <c r="C27" s="13" t="str">
        <f ca="1">IF(ISBLANK($A27),"",OFFSET(Команды!B$3,MATCH($A27,OFFSET(Команды!$F$4:$F$33,0,Площадка!$B$1),0),0))</f>
        <v/>
      </c>
      <c r="D27" s="13" t="str">
        <f ca="1">IF(ISBLANK($A27),"",OFFSET(Команды!C$3,MATCH($A27,OFFSET(Команды!$F$4:$F$33,0,Площадка!$B$1),0),0))</f>
        <v/>
      </c>
      <c r="E27" s="13" t="str">
        <f t="shared" si="2"/>
        <v/>
      </c>
      <c r="F27" s="17" t="str">
        <f t="shared" si="3"/>
        <v/>
      </c>
      <c r="G27" s="24" t="str">
        <f>IF(COUNTIF(Верно!A$3:A$32,$A27)&gt;0,"+",IF(COUNTIF(Верно!A$3:A$32,"\"&amp;$A27)&gt;0,"?",""))</f>
        <v/>
      </c>
      <c r="H27" s="24" t="str">
        <f>IF(COUNTIF(Верно!B$3:B$32,$A27)&gt;0,"+",IF(COUNTIF(Верно!B$3:B$32,"\"&amp;$A27)&gt;0,"?",""))</f>
        <v/>
      </c>
      <c r="I27" s="24" t="str">
        <f>IF(COUNTIF(Верно!C$3:C$32,$A27)&gt;0,"+",IF(COUNTIF(Верно!C$3:C$32,"\"&amp;$A27)&gt;0,"?",""))</f>
        <v/>
      </c>
      <c r="J27" s="24" t="str">
        <f>IF(COUNTIF(Верно!D$3:D$32,$A27)&gt;0,"+",IF(COUNTIF(Верно!D$3:D$32,"\"&amp;$A27)&gt;0,"?",""))</f>
        <v/>
      </c>
      <c r="K27" s="24" t="str">
        <f>IF(COUNTIF(Верно!E$3:E$32,$A27)&gt;0,"+",IF(COUNTIF(Верно!E$3:E$32,"\"&amp;$A27)&gt;0,"?",""))</f>
        <v/>
      </c>
      <c r="L27" s="24" t="str">
        <f>IF(COUNTIF(Верно!F$3:F$32,$A27)&gt;0,"+",IF(COUNTIF(Верно!F$3:F$32,"\"&amp;$A27)&gt;0,"?",""))</f>
        <v/>
      </c>
      <c r="M27" s="24" t="str">
        <f>IF(COUNTIF(Верно!G$3:G$32,$A27)&gt;0,"+",IF(COUNTIF(Верно!G$3:G$32,"\"&amp;$A27)&gt;0,"?",""))</f>
        <v/>
      </c>
      <c r="N27" s="24" t="str">
        <f>IF(COUNTIF(Верно!H$3:H$32,$A27)&gt;0,"+",IF(COUNTIF(Верно!H$3:H$32,"\"&amp;$A27)&gt;0,"?",""))</f>
        <v/>
      </c>
      <c r="O27" s="24" t="str">
        <f>IF(COUNTIF(Верно!I$3:I$32,$A27)&gt;0,"+",IF(COUNTIF(Верно!I$3:I$32,"\"&amp;$A27)&gt;0,"?",""))</f>
        <v/>
      </c>
      <c r="P27" s="24" t="str">
        <f>IF(COUNTIF(Верно!J$3:J$32,$A27)&gt;0,"+",IF(COUNTIF(Верно!J$3:J$32,"\"&amp;$A27)&gt;0,"?",""))</f>
        <v/>
      </c>
      <c r="Q27" s="24" t="str">
        <f>IF(COUNTIF(Верно!K$3:K$32,$A27)&gt;0,"+",IF(COUNTIF(Верно!K$3:K$32,"\"&amp;$A27)&gt;0,"?",""))</f>
        <v/>
      </c>
      <c r="R27" s="24" t="str">
        <f>IF(COUNTIF(Верно!L$3:L$32,$A27)&gt;0,"+",IF(COUNTIF(Верно!L$3:L$32,"\"&amp;$A27)&gt;0,"?",""))</f>
        <v/>
      </c>
      <c r="S27" s="24" t="str">
        <f>IF(COUNTIF(Верно!M$3:M$32,$A27)&gt;0,"+",IF(COUNTIF(Верно!M$3:M$32,"\"&amp;$A27)&gt;0,"?",""))</f>
        <v/>
      </c>
      <c r="T27" s="24" t="str">
        <f>IF(COUNTIF(Верно!N$3:N$32,$A27)&gt;0,"+",IF(COUNTIF(Верно!N$3:N$32,"\"&amp;$A27)&gt;0,"?",""))</f>
        <v/>
      </c>
      <c r="U27" s="24" t="str">
        <f>IF(COUNTIF(Верно!O$3:O$32,$A27)&gt;0,"+",IF(COUNTIF(Верно!O$3:O$32,"\"&amp;$A27)&gt;0,"?",""))</f>
        <v/>
      </c>
      <c r="V27" s="24" t="str">
        <f>IF(COUNTIF(Верно!P$3:P$32,$A27)&gt;0,"+",IF(COUNTIF(Верно!P$3:P$32,"\"&amp;$A27)&gt;0,"?",""))</f>
        <v/>
      </c>
      <c r="W27" s="24" t="str">
        <f>IF(COUNTIF(Верно!Q$3:Q$32,$A27)&gt;0,"+",IF(COUNTIF(Верно!Q$3:Q$32,"\"&amp;$A27)&gt;0,"?",""))</f>
        <v/>
      </c>
      <c r="X27" s="24" t="str">
        <f>IF(COUNTIF(Верно!R$3:R$32,$A27)&gt;0,"+",IF(COUNTIF(Верно!R$3:R$32,"\"&amp;$A27)&gt;0,"?",""))</f>
        <v/>
      </c>
      <c r="Y27" s="24" t="str">
        <f>IF(COUNTIF(Верно!S$3:S$32,$A27)&gt;0,"+",IF(COUNTIF(Верно!S$3:S$32,"\"&amp;$A27)&gt;0,"?",""))</f>
        <v/>
      </c>
      <c r="Z27" s="24" t="str">
        <f>IF(COUNTIF(Верно!T$3:T$32,$A27)&gt;0,"+",IF(COUNTIF(Верно!T$3:T$32,"\"&amp;$A27)&gt;0,"?",""))</f>
        <v/>
      </c>
      <c r="AA27" s="24" t="str">
        <f>IF(COUNTIF(Верно!U$3:U$32,$A27)&gt;0,"+",IF(COUNTIF(Верно!U$3:U$32,"\"&amp;$A27)&gt;0,"?",""))</f>
        <v/>
      </c>
      <c r="AB27" s="24" t="str">
        <f>IF(COUNTIF(Верно!V$3:V$32,$A27)&gt;0,"+",IF(COUNTIF(Верно!V$3:V$32,"\"&amp;$A27)&gt;0,"?",""))</f>
        <v/>
      </c>
      <c r="AC27" s="24" t="str">
        <f>IF(COUNTIF(Верно!W$3:W$32,$A27)&gt;0,"+",IF(COUNTIF(Верно!W$3:W$32,"\"&amp;$A27)&gt;0,"?",""))</f>
        <v/>
      </c>
      <c r="AD27" s="25" t="str">
        <f>IF(COUNTIF(Верно!X$3:X$32,$A27)&gt;0,"+",IF(COUNTIF(Верно!X$3:X$32,"\"&amp;$A27)&gt;0,"?",""))</f>
        <v/>
      </c>
    </row>
    <row r="28" spans="1:30" x14ac:dyDescent="0.35">
      <c r="A28" s="3"/>
      <c r="B28" s="3" t="str">
        <f ca="1">IF(ISBLANK($A28),"",OFFSET(Команды!A$3,MATCH($A28,OFFSET(Команды!$F$4:$F$33,0,Площадка!$B$1),0),0))</f>
        <v/>
      </c>
      <c r="C28" s="13" t="str">
        <f ca="1">IF(ISBLANK($A28),"",OFFSET(Команды!B$3,MATCH($A28,OFFSET(Команды!$F$4:$F$33,0,Площадка!$B$1),0),0))</f>
        <v/>
      </c>
      <c r="D28" s="13" t="str">
        <f ca="1">IF(ISBLANK($A28),"",OFFSET(Команды!C$3,MATCH($A28,OFFSET(Команды!$F$4:$F$33,0,Площадка!$B$1),0),0))</f>
        <v/>
      </c>
      <c r="E28" s="13" t="str">
        <f t="shared" si="2"/>
        <v/>
      </c>
      <c r="F28" s="17" t="str">
        <f t="shared" si="3"/>
        <v/>
      </c>
      <c r="G28" s="24" t="str">
        <f>IF(COUNTIF(Верно!A$3:A$32,$A28)&gt;0,"+",IF(COUNTIF(Верно!A$3:A$32,"\"&amp;$A28)&gt;0,"?",""))</f>
        <v/>
      </c>
      <c r="H28" s="24" t="str">
        <f>IF(COUNTIF(Верно!B$3:B$32,$A28)&gt;0,"+",IF(COUNTIF(Верно!B$3:B$32,"\"&amp;$A28)&gt;0,"?",""))</f>
        <v/>
      </c>
      <c r="I28" s="24" t="str">
        <f>IF(COUNTIF(Верно!C$3:C$32,$A28)&gt;0,"+",IF(COUNTIF(Верно!C$3:C$32,"\"&amp;$A28)&gt;0,"?",""))</f>
        <v/>
      </c>
      <c r="J28" s="24" t="str">
        <f>IF(COUNTIF(Верно!D$3:D$32,$A28)&gt;0,"+",IF(COUNTIF(Верно!D$3:D$32,"\"&amp;$A28)&gt;0,"?",""))</f>
        <v/>
      </c>
      <c r="K28" s="24" t="str">
        <f>IF(COUNTIF(Верно!E$3:E$32,$A28)&gt;0,"+",IF(COUNTIF(Верно!E$3:E$32,"\"&amp;$A28)&gt;0,"?",""))</f>
        <v/>
      </c>
      <c r="L28" s="24" t="str">
        <f>IF(COUNTIF(Верно!F$3:F$32,$A28)&gt;0,"+",IF(COUNTIF(Верно!F$3:F$32,"\"&amp;$A28)&gt;0,"?",""))</f>
        <v/>
      </c>
      <c r="M28" s="24" t="str">
        <f>IF(COUNTIF(Верно!G$3:G$32,$A28)&gt;0,"+",IF(COUNTIF(Верно!G$3:G$32,"\"&amp;$A28)&gt;0,"?",""))</f>
        <v/>
      </c>
      <c r="N28" s="24" t="str">
        <f>IF(COUNTIF(Верно!H$3:H$32,$A28)&gt;0,"+",IF(COUNTIF(Верно!H$3:H$32,"\"&amp;$A28)&gt;0,"?",""))</f>
        <v/>
      </c>
      <c r="O28" s="24" t="str">
        <f>IF(COUNTIF(Верно!I$3:I$32,$A28)&gt;0,"+",IF(COUNTIF(Верно!I$3:I$32,"\"&amp;$A28)&gt;0,"?",""))</f>
        <v/>
      </c>
      <c r="P28" s="24" t="str">
        <f>IF(COUNTIF(Верно!J$3:J$32,$A28)&gt;0,"+",IF(COUNTIF(Верно!J$3:J$32,"\"&amp;$A28)&gt;0,"?",""))</f>
        <v/>
      </c>
      <c r="Q28" s="24" t="str">
        <f>IF(COUNTIF(Верно!K$3:K$32,$A28)&gt;0,"+",IF(COUNTIF(Верно!K$3:K$32,"\"&amp;$A28)&gt;0,"?",""))</f>
        <v/>
      </c>
      <c r="R28" s="24" t="str">
        <f>IF(COUNTIF(Верно!L$3:L$32,$A28)&gt;0,"+",IF(COUNTIF(Верно!L$3:L$32,"\"&amp;$A28)&gt;0,"?",""))</f>
        <v/>
      </c>
      <c r="S28" s="24" t="str">
        <f>IF(COUNTIF(Верно!M$3:M$32,$A28)&gt;0,"+",IF(COUNTIF(Верно!M$3:M$32,"\"&amp;$A28)&gt;0,"?",""))</f>
        <v/>
      </c>
      <c r="T28" s="24" t="str">
        <f>IF(COUNTIF(Верно!N$3:N$32,$A28)&gt;0,"+",IF(COUNTIF(Верно!N$3:N$32,"\"&amp;$A28)&gt;0,"?",""))</f>
        <v/>
      </c>
      <c r="U28" s="24" t="str">
        <f>IF(COUNTIF(Верно!O$3:O$32,$A28)&gt;0,"+",IF(COUNTIF(Верно!O$3:O$32,"\"&amp;$A28)&gt;0,"?",""))</f>
        <v/>
      </c>
      <c r="V28" s="24" t="str">
        <f>IF(COUNTIF(Верно!P$3:P$32,$A28)&gt;0,"+",IF(COUNTIF(Верно!P$3:P$32,"\"&amp;$A28)&gt;0,"?",""))</f>
        <v/>
      </c>
      <c r="W28" s="24" t="str">
        <f>IF(COUNTIF(Верно!Q$3:Q$32,$A28)&gt;0,"+",IF(COUNTIF(Верно!Q$3:Q$32,"\"&amp;$A28)&gt;0,"?",""))</f>
        <v/>
      </c>
      <c r="X28" s="24" t="str">
        <f>IF(COUNTIF(Верно!R$3:R$32,$A28)&gt;0,"+",IF(COUNTIF(Верно!R$3:R$32,"\"&amp;$A28)&gt;0,"?",""))</f>
        <v/>
      </c>
      <c r="Y28" s="24" t="str">
        <f>IF(COUNTIF(Верно!S$3:S$32,$A28)&gt;0,"+",IF(COUNTIF(Верно!S$3:S$32,"\"&amp;$A28)&gt;0,"?",""))</f>
        <v/>
      </c>
      <c r="Z28" s="24" t="str">
        <f>IF(COUNTIF(Верно!T$3:T$32,$A28)&gt;0,"+",IF(COUNTIF(Верно!T$3:T$32,"\"&amp;$A28)&gt;0,"?",""))</f>
        <v/>
      </c>
      <c r="AA28" s="24" t="str">
        <f>IF(COUNTIF(Верно!U$3:U$32,$A28)&gt;0,"+",IF(COUNTIF(Верно!U$3:U$32,"\"&amp;$A28)&gt;0,"?",""))</f>
        <v/>
      </c>
      <c r="AB28" s="24" t="str">
        <f>IF(COUNTIF(Верно!V$3:V$32,$A28)&gt;0,"+",IF(COUNTIF(Верно!V$3:V$32,"\"&amp;$A28)&gt;0,"?",""))</f>
        <v/>
      </c>
      <c r="AC28" s="24" t="str">
        <f>IF(COUNTIF(Верно!W$3:W$32,$A28)&gt;0,"+",IF(COUNTIF(Верно!W$3:W$32,"\"&amp;$A28)&gt;0,"?",""))</f>
        <v/>
      </c>
      <c r="AD28" s="25" t="str">
        <f>IF(COUNTIF(Верно!X$3:X$32,$A28)&gt;0,"+",IF(COUNTIF(Верно!X$3:X$32,"\"&amp;$A28)&gt;0,"?",""))</f>
        <v/>
      </c>
    </row>
    <row r="29" spans="1:30" x14ac:dyDescent="0.35">
      <c r="A29" s="3"/>
      <c r="B29" s="3" t="str">
        <f ca="1">IF(ISBLANK($A29),"",OFFSET(Команды!A$3,MATCH($A29,OFFSET(Команды!$F$4:$F$33,0,Площадка!$B$1),0),0))</f>
        <v/>
      </c>
      <c r="C29" s="13" t="str">
        <f ca="1">IF(ISBLANK($A29),"",OFFSET(Команды!B$3,MATCH($A29,OFFSET(Команды!$F$4:$F$33,0,Площадка!$B$1),0),0))</f>
        <v/>
      </c>
      <c r="D29" s="13" t="str">
        <f ca="1">IF(ISBLANK($A29),"",OFFSET(Команды!C$3,MATCH($A29,OFFSET(Команды!$F$4:$F$33,0,Площадка!$B$1),0),0))</f>
        <v/>
      </c>
      <c r="E29" s="13" t="str">
        <f t="shared" si="2"/>
        <v/>
      </c>
      <c r="F29" s="17" t="str">
        <f t="shared" si="3"/>
        <v/>
      </c>
      <c r="G29" s="24" t="str">
        <f>IF(COUNTIF(Верно!A$3:A$32,$A29)&gt;0,"+",IF(COUNTIF(Верно!A$3:A$32,"\"&amp;$A29)&gt;0,"?",""))</f>
        <v/>
      </c>
      <c r="H29" s="24" t="str">
        <f>IF(COUNTIF(Верно!B$3:B$32,$A29)&gt;0,"+",IF(COUNTIF(Верно!B$3:B$32,"\"&amp;$A29)&gt;0,"?",""))</f>
        <v/>
      </c>
      <c r="I29" s="24" t="str">
        <f>IF(COUNTIF(Верно!C$3:C$32,$A29)&gt;0,"+",IF(COUNTIF(Верно!C$3:C$32,"\"&amp;$A29)&gt;0,"?",""))</f>
        <v/>
      </c>
      <c r="J29" s="24" t="str">
        <f>IF(COUNTIF(Верно!D$3:D$32,$A29)&gt;0,"+",IF(COUNTIF(Верно!D$3:D$32,"\"&amp;$A29)&gt;0,"?",""))</f>
        <v/>
      </c>
      <c r="K29" s="24" t="str">
        <f>IF(COUNTIF(Верно!E$3:E$32,$A29)&gt;0,"+",IF(COUNTIF(Верно!E$3:E$32,"\"&amp;$A29)&gt;0,"?",""))</f>
        <v/>
      </c>
      <c r="L29" s="24" t="str">
        <f>IF(COUNTIF(Верно!F$3:F$32,$A29)&gt;0,"+",IF(COUNTIF(Верно!F$3:F$32,"\"&amp;$A29)&gt;0,"?",""))</f>
        <v/>
      </c>
      <c r="M29" s="24" t="str">
        <f>IF(COUNTIF(Верно!G$3:G$32,$A29)&gt;0,"+",IF(COUNTIF(Верно!G$3:G$32,"\"&amp;$A29)&gt;0,"?",""))</f>
        <v/>
      </c>
      <c r="N29" s="24" t="str">
        <f>IF(COUNTIF(Верно!H$3:H$32,$A29)&gt;0,"+",IF(COUNTIF(Верно!H$3:H$32,"\"&amp;$A29)&gt;0,"?",""))</f>
        <v/>
      </c>
      <c r="O29" s="24" t="str">
        <f>IF(COUNTIF(Верно!I$3:I$32,$A29)&gt;0,"+",IF(COUNTIF(Верно!I$3:I$32,"\"&amp;$A29)&gt;0,"?",""))</f>
        <v/>
      </c>
      <c r="P29" s="24" t="str">
        <f>IF(COUNTIF(Верно!J$3:J$32,$A29)&gt;0,"+",IF(COUNTIF(Верно!J$3:J$32,"\"&amp;$A29)&gt;0,"?",""))</f>
        <v/>
      </c>
      <c r="Q29" s="24" t="str">
        <f>IF(COUNTIF(Верно!K$3:K$32,$A29)&gt;0,"+",IF(COUNTIF(Верно!K$3:K$32,"\"&amp;$A29)&gt;0,"?",""))</f>
        <v/>
      </c>
      <c r="R29" s="24" t="str">
        <f>IF(COUNTIF(Верно!L$3:L$32,$A29)&gt;0,"+",IF(COUNTIF(Верно!L$3:L$32,"\"&amp;$A29)&gt;0,"?",""))</f>
        <v/>
      </c>
      <c r="S29" s="24" t="str">
        <f>IF(COUNTIF(Верно!M$3:M$32,$A29)&gt;0,"+",IF(COUNTIF(Верно!M$3:M$32,"\"&amp;$A29)&gt;0,"?",""))</f>
        <v/>
      </c>
      <c r="T29" s="24" t="str">
        <f>IF(COUNTIF(Верно!N$3:N$32,$A29)&gt;0,"+",IF(COUNTIF(Верно!N$3:N$32,"\"&amp;$A29)&gt;0,"?",""))</f>
        <v/>
      </c>
      <c r="U29" s="24" t="str">
        <f>IF(COUNTIF(Верно!O$3:O$32,$A29)&gt;0,"+",IF(COUNTIF(Верно!O$3:O$32,"\"&amp;$A29)&gt;0,"?",""))</f>
        <v/>
      </c>
      <c r="V29" s="24" t="str">
        <f>IF(COUNTIF(Верно!P$3:P$32,$A29)&gt;0,"+",IF(COUNTIF(Верно!P$3:P$32,"\"&amp;$A29)&gt;0,"?",""))</f>
        <v/>
      </c>
      <c r="W29" s="24" t="str">
        <f>IF(COUNTIF(Верно!Q$3:Q$32,$A29)&gt;0,"+",IF(COUNTIF(Верно!Q$3:Q$32,"\"&amp;$A29)&gt;0,"?",""))</f>
        <v/>
      </c>
      <c r="X29" s="24" t="str">
        <f>IF(COUNTIF(Верно!R$3:R$32,$A29)&gt;0,"+",IF(COUNTIF(Верно!R$3:R$32,"\"&amp;$A29)&gt;0,"?",""))</f>
        <v/>
      </c>
      <c r="Y29" s="24" t="str">
        <f>IF(COUNTIF(Верно!S$3:S$32,$A29)&gt;0,"+",IF(COUNTIF(Верно!S$3:S$32,"\"&amp;$A29)&gt;0,"?",""))</f>
        <v/>
      </c>
      <c r="Z29" s="24" t="str">
        <f>IF(COUNTIF(Верно!T$3:T$32,$A29)&gt;0,"+",IF(COUNTIF(Верно!T$3:T$32,"\"&amp;$A29)&gt;0,"?",""))</f>
        <v/>
      </c>
      <c r="AA29" s="24" t="str">
        <f>IF(COUNTIF(Верно!U$3:U$32,$A29)&gt;0,"+",IF(COUNTIF(Верно!U$3:U$32,"\"&amp;$A29)&gt;0,"?",""))</f>
        <v/>
      </c>
      <c r="AB29" s="24" t="str">
        <f>IF(COUNTIF(Верно!V$3:V$32,$A29)&gt;0,"+",IF(COUNTIF(Верно!V$3:V$32,"\"&amp;$A29)&gt;0,"?",""))</f>
        <v/>
      </c>
      <c r="AC29" s="24" t="str">
        <f>IF(COUNTIF(Верно!W$3:W$32,$A29)&gt;0,"+",IF(COUNTIF(Верно!W$3:W$32,"\"&amp;$A29)&gt;0,"?",""))</f>
        <v/>
      </c>
      <c r="AD29" s="25" t="str">
        <f>IF(COUNTIF(Верно!X$3:X$32,$A29)&gt;0,"+",IF(COUNTIF(Верно!X$3:X$32,"\"&amp;$A29)&gt;0,"?",""))</f>
        <v/>
      </c>
    </row>
    <row r="30" spans="1:30" x14ac:dyDescent="0.35">
      <c r="A30" s="3"/>
      <c r="B30" s="3" t="str">
        <f ca="1">IF(ISBLANK($A30),"",OFFSET(Команды!A$3,MATCH($A30,OFFSET(Команды!$F$4:$F$33,0,Площадка!$B$1),0),0))</f>
        <v/>
      </c>
      <c r="C30" s="13" t="str">
        <f ca="1">IF(ISBLANK($A30),"",OFFSET(Команды!B$3,MATCH($A30,OFFSET(Команды!$F$4:$F$33,0,Площадка!$B$1),0),0))</f>
        <v/>
      </c>
      <c r="D30" s="13" t="str">
        <f ca="1">IF(ISBLANK($A30),"",OFFSET(Команды!C$3,MATCH($A30,OFFSET(Команды!$F$4:$F$33,0,Площадка!$B$1),0),0))</f>
        <v/>
      </c>
      <c r="E30" s="13" t="str">
        <f t="shared" si="2"/>
        <v/>
      </c>
      <c r="F30" s="17" t="str">
        <f t="shared" si="3"/>
        <v/>
      </c>
      <c r="G30" s="24" t="str">
        <f>IF(COUNTIF(Верно!A$3:A$32,$A30)&gt;0,"+",IF(COUNTIF(Верно!A$3:A$32,"\"&amp;$A30)&gt;0,"?",""))</f>
        <v/>
      </c>
      <c r="H30" s="24" t="str">
        <f>IF(COUNTIF(Верно!B$3:B$32,$A30)&gt;0,"+",IF(COUNTIF(Верно!B$3:B$32,"\"&amp;$A30)&gt;0,"?",""))</f>
        <v/>
      </c>
      <c r="I30" s="24" t="str">
        <f>IF(COUNTIF(Верно!C$3:C$32,$A30)&gt;0,"+",IF(COUNTIF(Верно!C$3:C$32,"\"&amp;$A30)&gt;0,"?",""))</f>
        <v/>
      </c>
      <c r="J30" s="24" t="str">
        <f>IF(COUNTIF(Верно!D$3:D$32,$A30)&gt;0,"+",IF(COUNTIF(Верно!D$3:D$32,"\"&amp;$A30)&gt;0,"?",""))</f>
        <v/>
      </c>
      <c r="K30" s="24" t="str">
        <f>IF(COUNTIF(Верно!E$3:E$32,$A30)&gt;0,"+",IF(COUNTIF(Верно!E$3:E$32,"\"&amp;$A30)&gt;0,"?",""))</f>
        <v/>
      </c>
      <c r="L30" s="24" t="str">
        <f>IF(COUNTIF(Верно!F$3:F$32,$A30)&gt;0,"+",IF(COUNTIF(Верно!F$3:F$32,"\"&amp;$A30)&gt;0,"?",""))</f>
        <v/>
      </c>
      <c r="M30" s="24" t="str">
        <f>IF(COUNTIF(Верно!G$3:G$32,$A30)&gt;0,"+",IF(COUNTIF(Верно!G$3:G$32,"\"&amp;$A30)&gt;0,"?",""))</f>
        <v/>
      </c>
      <c r="N30" s="24" t="str">
        <f>IF(COUNTIF(Верно!H$3:H$32,$A30)&gt;0,"+",IF(COUNTIF(Верно!H$3:H$32,"\"&amp;$A30)&gt;0,"?",""))</f>
        <v/>
      </c>
      <c r="O30" s="24" t="str">
        <f>IF(COUNTIF(Верно!I$3:I$32,$A30)&gt;0,"+",IF(COUNTIF(Верно!I$3:I$32,"\"&amp;$A30)&gt;0,"?",""))</f>
        <v/>
      </c>
      <c r="P30" s="24" t="str">
        <f>IF(COUNTIF(Верно!J$3:J$32,$A30)&gt;0,"+",IF(COUNTIF(Верно!J$3:J$32,"\"&amp;$A30)&gt;0,"?",""))</f>
        <v/>
      </c>
      <c r="Q30" s="24" t="str">
        <f>IF(COUNTIF(Верно!K$3:K$32,$A30)&gt;0,"+",IF(COUNTIF(Верно!K$3:K$32,"\"&amp;$A30)&gt;0,"?",""))</f>
        <v/>
      </c>
      <c r="R30" s="24" t="str">
        <f>IF(COUNTIF(Верно!L$3:L$32,$A30)&gt;0,"+",IF(COUNTIF(Верно!L$3:L$32,"\"&amp;$A30)&gt;0,"?",""))</f>
        <v/>
      </c>
      <c r="S30" s="24" t="str">
        <f>IF(COUNTIF(Верно!M$3:M$32,$A30)&gt;0,"+",IF(COUNTIF(Верно!M$3:M$32,"\"&amp;$A30)&gt;0,"?",""))</f>
        <v/>
      </c>
      <c r="T30" s="24" t="str">
        <f>IF(COUNTIF(Верно!N$3:N$32,$A30)&gt;0,"+",IF(COUNTIF(Верно!N$3:N$32,"\"&amp;$A30)&gt;0,"?",""))</f>
        <v/>
      </c>
      <c r="U30" s="24" t="str">
        <f>IF(COUNTIF(Верно!O$3:O$32,$A30)&gt;0,"+",IF(COUNTIF(Верно!O$3:O$32,"\"&amp;$A30)&gt;0,"?",""))</f>
        <v/>
      </c>
      <c r="V30" s="24" t="str">
        <f>IF(COUNTIF(Верно!P$3:P$32,$A30)&gt;0,"+",IF(COUNTIF(Верно!P$3:P$32,"\"&amp;$A30)&gt;0,"?",""))</f>
        <v/>
      </c>
      <c r="W30" s="24" t="str">
        <f>IF(COUNTIF(Верно!Q$3:Q$32,$A30)&gt;0,"+",IF(COUNTIF(Верно!Q$3:Q$32,"\"&amp;$A30)&gt;0,"?",""))</f>
        <v/>
      </c>
      <c r="X30" s="24" t="str">
        <f>IF(COUNTIF(Верно!R$3:R$32,$A30)&gt;0,"+",IF(COUNTIF(Верно!R$3:R$32,"\"&amp;$A30)&gt;0,"?",""))</f>
        <v/>
      </c>
      <c r="Y30" s="24" t="str">
        <f>IF(COUNTIF(Верно!S$3:S$32,$A30)&gt;0,"+",IF(COUNTIF(Верно!S$3:S$32,"\"&amp;$A30)&gt;0,"?",""))</f>
        <v/>
      </c>
      <c r="Z30" s="24" t="str">
        <f>IF(COUNTIF(Верно!T$3:T$32,$A30)&gt;0,"+",IF(COUNTIF(Верно!T$3:T$32,"\"&amp;$A30)&gt;0,"?",""))</f>
        <v/>
      </c>
      <c r="AA30" s="24" t="str">
        <f>IF(COUNTIF(Верно!U$3:U$32,$A30)&gt;0,"+",IF(COUNTIF(Верно!U$3:U$32,"\"&amp;$A30)&gt;0,"?",""))</f>
        <v/>
      </c>
      <c r="AB30" s="24" t="str">
        <f>IF(COUNTIF(Верно!V$3:V$32,$A30)&gt;0,"+",IF(COUNTIF(Верно!V$3:V$32,"\"&amp;$A30)&gt;0,"?",""))</f>
        <v/>
      </c>
      <c r="AC30" s="24" t="str">
        <f>IF(COUNTIF(Верно!W$3:W$32,$A30)&gt;0,"+",IF(COUNTIF(Верно!W$3:W$32,"\"&amp;$A30)&gt;0,"?",""))</f>
        <v/>
      </c>
      <c r="AD30" s="25" t="str">
        <f>IF(COUNTIF(Верно!X$3:X$32,$A30)&gt;0,"+",IF(COUNTIF(Верно!X$3:X$32,"\"&amp;$A30)&gt;0,"?",""))</f>
        <v/>
      </c>
    </row>
    <row r="31" spans="1:30" x14ac:dyDescent="0.35">
      <c r="A31" s="3"/>
      <c r="B31" s="3" t="str">
        <f ca="1">IF(ISBLANK($A31),"",OFFSET(Команды!A$3,MATCH($A31,OFFSET(Команды!$F$4:$F$33,0,Площадка!$B$1),0),0))</f>
        <v/>
      </c>
      <c r="C31" s="13" t="str">
        <f ca="1">IF(ISBLANK($A31),"",OFFSET(Команды!B$3,MATCH($A31,OFFSET(Команды!$F$4:$F$33,0,Площадка!$B$1),0),0))</f>
        <v/>
      </c>
      <c r="D31" s="13" t="str">
        <f ca="1">IF(ISBLANK($A31),"",OFFSET(Команды!C$3,MATCH($A31,OFFSET(Команды!$F$4:$F$33,0,Площадка!$B$1),0),0))</f>
        <v/>
      </c>
      <c r="E31" s="13" t="str">
        <f t="shared" si="2"/>
        <v/>
      </c>
      <c r="F31" s="17" t="str">
        <f t="shared" si="3"/>
        <v/>
      </c>
      <c r="G31" s="24" t="str">
        <f>IF(COUNTIF(Верно!A$3:A$32,$A31)&gt;0,"+",IF(COUNTIF(Верно!A$3:A$32,"\"&amp;$A31)&gt;0,"?",""))</f>
        <v/>
      </c>
      <c r="H31" s="24" t="str">
        <f>IF(COUNTIF(Верно!B$3:B$32,$A31)&gt;0,"+",IF(COUNTIF(Верно!B$3:B$32,"\"&amp;$A31)&gt;0,"?",""))</f>
        <v/>
      </c>
      <c r="I31" s="24" t="str">
        <f>IF(COUNTIF(Верно!C$3:C$32,$A31)&gt;0,"+",IF(COUNTIF(Верно!C$3:C$32,"\"&amp;$A31)&gt;0,"?",""))</f>
        <v/>
      </c>
      <c r="J31" s="24" t="str">
        <f>IF(COUNTIF(Верно!D$3:D$32,$A31)&gt;0,"+",IF(COUNTIF(Верно!D$3:D$32,"\"&amp;$A31)&gt;0,"?",""))</f>
        <v/>
      </c>
      <c r="K31" s="24" t="str">
        <f>IF(COUNTIF(Верно!E$3:E$32,$A31)&gt;0,"+",IF(COUNTIF(Верно!E$3:E$32,"\"&amp;$A31)&gt;0,"?",""))</f>
        <v/>
      </c>
      <c r="L31" s="24" t="str">
        <f>IF(COUNTIF(Верно!F$3:F$32,$A31)&gt;0,"+",IF(COUNTIF(Верно!F$3:F$32,"\"&amp;$A31)&gt;0,"?",""))</f>
        <v/>
      </c>
      <c r="M31" s="24" t="str">
        <f>IF(COUNTIF(Верно!G$3:G$32,$A31)&gt;0,"+",IF(COUNTIF(Верно!G$3:G$32,"\"&amp;$A31)&gt;0,"?",""))</f>
        <v/>
      </c>
      <c r="N31" s="24" t="str">
        <f>IF(COUNTIF(Верно!H$3:H$32,$A31)&gt;0,"+",IF(COUNTIF(Верно!H$3:H$32,"\"&amp;$A31)&gt;0,"?",""))</f>
        <v/>
      </c>
      <c r="O31" s="24" t="str">
        <f>IF(COUNTIF(Верно!I$3:I$32,$A31)&gt;0,"+",IF(COUNTIF(Верно!I$3:I$32,"\"&amp;$A31)&gt;0,"?",""))</f>
        <v/>
      </c>
      <c r="P31" s="24" t="str">
        <f>IF(COUNTIF(Верно!J$3:J$32,$A31)&gt;0,"+",IF(COUNTIF(Верно!J$3:J$32,"\"&amp;$A31)&gt;0,"?",""))</f>
        <v/>
      </c>
      <c r="Q31" s="24" t="str">
        <f>IF(COUNTIF(Верно!K$3:K$32,$A31)&gt;0,"+",IF(COUNTIF(Верно!K$3:K$32,"\"&amp;$A31)&gt;0,"?",""))</f>
        <v/>
      </c>
      <c r="R31" s="24" t="str">
        <f>IF(COUNTIF(Верно!L$3:L$32,$A31)&gt;0,"+",IF(COUNTIF(Верно!L$3:L$32,"\"&amp;$A31)&gt;0,"?",""))</f>
        <v/>
      </c>
      <c r="S31" s="24" t="str">
        <f>IF(COUNTIF(Верно!M$3:M$32,$A31)&gt;0,"+",IF(COUNTIF(Верно!M$3:M$32,"\"&amp;$A31)&gt;0,"?",""))</f>
        <v/>
      </c>
      <c r="T31" s="24" t="str">
        <f>IF(COUNTIF(Верно!N$3:N$32,$A31)&gt;0,"+",IF(COUNTIF(Верно!N$3:N$32,"\"&amp;$A31)&gt;0,"?",""))</f>
        <v/>
      </c>
      <c r="U31" s="24" t="str">
        <f>IF(COUNTIF(Верно!O$3:O$32,$A31)&gt;0,"+",IF(COUNTIF(Верно!O$3:O$32,"\"&amp;$A31)&gt;0,"?",""))</f>
        <v/>
      </c>
      <c r="V31" s="24" t="str">
        <f>IF(COUNTIF(Верно!P$3:P$32,$A31)&gt;0,"+",IF(COUNTIF(Верно!P$3:P$32,"\"&amp;$A31)&gt;0,"?",""))</f>
        <v/>
      </c>
      <c r="W31" s="24" t="str">
        <f>IF(COUNTIF(Верно!Q$3:Q$32,$A31)&gt;0,"+",IF(COUNTIF(Верно!Q$3:Q$32,"\"&amp;$A31)&gt;0,"?",""))</f>
        <v/>
      </c>
      <c r="X31" s="24" t="str">
        <f>IF(COUNTIF(Верно!R$3:R$32,$A31)&gt;0,"+",IF(COUNTIF(Верно!R$3:R$32,"\"&amp;$A31)&gt;0,"?",""))</f>
        <v/>
      </c>
      <c r="Y31" s="24" t="str">
        <f>IF(COUNTIF(Верно!S$3:S$32,$A31)&gt;0,"+",IF(COUNTIF(Верно!S$3:S$32,"\"&amp;$A31)&gt;0,"?",""))</f>
        <v/>
      </c>
      <c r="Z31" s="24" t="str">
        <f>IF(COUNTIF(Верно!T$3:T$32,$A31)&gt;0,"+",IF(COUNTIF(Верно!T$3:T$32,"\"&amp;$A31)&gt;0,"?",""))</f>
        <v/>
      </c>
      <c r="AA31" s="24" t="str">
        <f>IF(COUNTIF(Верно!U$3:U$32,$A31)&gt;0,"+",IF(COUNTIF(Верно!U$3:U$32,"\"&amp;$A31)&gt;0,"?",""))</f>
        <v/>
      </c>
      <c r="AB31" s="24" t="str">
        <f>IF(COUNTIF(Верно!V$3:V$32,$A31)&gt;0,"+",IF(COUNTIF(Верно!V$3:V$32,"\"&amp;$A31)&gt;0,"?",""))</f>
        <v/>
      </c>
      <c r="AC31" s="24" t="str">
        <f>IF(COUNTIF(Верно!W$3:W$32,$A31)&gt;0,"+",IF(COUNTIF(Верно!W$3:W$32,"\"&amp;$A31)&gt;0,"?",""))</f>
        <v/>
      </c>
      <c r="AD31" s="25" t="str">
        <f>IF(COUNTIF(Верно!X$3:X$32,$A31)&gt;0,"+",IF(COUNTIF(Верно!X$3:X$32,"\"&amp;$A31)&gt;0,"?",""))</f>
        <v/>
      </c>
    </row>
    <row r="32" spans="1:30" x14ac:dyDescent="0.35">
      <c r="A32" s="3"/>
      <c r="B32" s="3" t="str">
        <f ca="1">IF(ISBLANK($A32),"",OFFSET(Команды!A$3,MATCH($A32,OFFSET(Команды!$F$4:$F$33,0,Площадка!$B$1),0),0))</f>
        <v/>
      </c>
      <c r="C32" s="13" t="str">
        <f ca="1">IF(ISBLANK($A32),"",OFFSET(Команды!B$3,MATCH($A32,OFFSET(Команды!$F$4:$F$33,0,Площадка!$B$1),0),0))</f>
        <v/>
      </c>
      <c r="D32" s="13" t="str">
        <f ca="1">IF(ISBLANK($A32),"",OFFSET(Команды!C$3,MATCH($A32,OFFSET(Команды!$F$4:$F$33,0,Площадка!$B$1),0),0))</f>
        <v/>
      </c>
      <c r="E32" s="13" t="str">
        <f t="shared" si="2"/>
        <v/>
      </c>
      <c r="F32" s="17" t="str">
        <f t="shared" si="3"/>
        <v/>
      </c>
      <c r="G32" s="24" t="str">
        <f>IF(COUNTIF(Верно!A$3:A$32,$A32)&gt;0,"+",IF(COUNTIF(Верно!A$3:A$32,"\"&amp;$A32)&gt;0,"?",""))</f>
        <v/>
      </c>
      <c r="H32" s="24" t="str">
        <f>IF(COUNTIF(Верно!B$3:B$32,$A32)&gt;0,"+",IF(COUNTIF(Верно!B$3:B$32,"\"&amp;$A32)&gt;0,"?",""))</f>
        <v/>
      </c>
      <c r="I32" s="24" t="str">
        <f>IF(COUNTIF(Верно!C$3:C$32,$A32)&gt;0,"+",IF(COUNTIF(Верно!C$3:C$32,"\"&amp;$A32)&gt;0,"?",""))</f>
        <v/>
      </c>
      <c r="J32" s="24" t="str">
        <f>IF(COUNTIF(Верно!D$3:D$32,$A32)&gt;0,"+",IF(COUNTIF(Верно!D$3:D$32,"\"&amp;$A32)&gt;0,"?",""))</f>
        <v/>
      </c>
      <c r="K32" s="24" t="str">
        <f>IF(COUNTIF(Верно!E$3:E$32,$A32)&gt;0,"+",IF(COUNTIF(Верно!E$3:E$32,"\"&amp;$A32)&gt;0,"?",""))</f>
        <v/>
      </c>
      <c r="L32" s="24" t="str">
        <f>IF(COUNTIF(Верно!F$3:F$32,$A32)&gt;0,"+",IF(COUNTIF(Верно!F$3:F$32,"\"&amp;$A32)&gt;0,"?",""))</f>
        <v/>
      </c>
      <c r="M32" s="24" t="str">
        <f>IF(COUNTIF(Верно!G$3:G$32,$A32)&gt;0,"+",IF(COUNTIF(Верно!G$3:G$32,"\"&amp;$A32)&gt;0,"?",""))</f>
        <v/>
      </c>
      <c r="N32" s="24" t="str">
        <f>IF(COUNTIF(Верно!H$3:H$32,$A32)&gt;0,"+",IF(COUNTIF(Верно!H$3:H$32,"\"&amp;$A32)&gt;0,"?",""))</f>
        <v/>
      </c>
      <c r="O32" s="24" t="str">
        <f>IF(COUNTIF(Верно!I$3:I$32,$A32)&gt;0,"+",IF(COUNTIF(Верно!I$3:I$32,"\"&amp;$A32)&gt;0,"?",""))</f>
        <v/>
      </c>
      <c r="P32" s="24" t="str">
        <f>IF(COUNTIF(Верно!J$3:J$32,$A32)&gt;0,"+",IF(COUNTIF(Верно!J$3:J$32,"\"&amp;$A32)&gt;0,"?",""))</f>
        <v/>
      </c>
      <c r="Q32" s="24" t="str">
        <f>IF(COUNTIF(Верно!K$3:K$32,$A32)&gt;0,"+",IF(COUNTIF(Верно!K$3:K$32,"\"&amp;$A32)&gt;0,"?",""))</f>
        <v/>
      </c>
      <c r="R32" s="24" t="str">
        <f>IF(COUNTIF(Верно!L$3:L$32,$A32)&gt;0,"+",IF(COUNTIF(Верно!L$3:L$32,"\"&amp;$A32)&gt;0,"?",""))</f>
        <v/>
      </c>
      <c r="S32" s="24" t="str">
        <f>IF(COUNTIF(Верно!M$3:M$32,$A32)&gt;0,"+",IF(COUNTIF(Верно!M$3:M$32,"\"&amp;$A32)&gt;0,"?",""))</f>
        <v/>
      </c>
      <c r="T32" s="24" t="str">
        <f>IF(COUNTIF(Верно!N$3:N$32,$A32)&gt;0,"+",IF(COUNTIF(Верно!N$3:N$32,"\"&amp;$A32)&gt;0,"?",""))</f>
        <v/>
      </c>
      <c r="U32" s="24" t="str">
        <f>IF(COUNTIF(Верно!O$3:O$32,$A32)&gt;0,"+",IF(COUNTIF(Верно!O$3:O$32,"\"&amp;$A32)&gt;0,"?",""))</f>
        <v/>
      </c>
      <c r="V32" s="24" t="str">
        <f>IF(COUNTIF(Верно!P$3:P$32,$A32)&gt;0,"+",IF(COUNTIF(Верно!P$3:P$32,"\"&amp;$A32)&gt;0,"?",""))</f>
        <v/>
      </c>
      <c r="W32" s="24" t="str">
        <f>IF(COUNTIF(Верно!Q$3:Q$32,$A32)&gt;0,"+",IF(COUNTIF(Верно!Q$3:Q$32,"\"&amp;$A32)&gt;0,"?",""))</f>
        <v/>
      </c>
      <c r="X32" s="24" t="str">
        <f>IF(COUNTIF(Верно!R$3:R$32,$A32)&gt;0,"+",IF(COUNTIF(Верно!R$3:R$32,"\"&amp;$A32)&gt;0,"?",""))</f>
        <v/>
      </c>
      <c r="Y32" s="24" t="str">
        <f>IF(COUNTIF(Верно!S$3:S$32,$A32)&gt;0,"+",IF(COUNTIF(Верно!S$3:S$32,"\"&amp;$A32)&gt;0,"?",""))</f>
        <v/>
      </c>
      <c r="Z32" s="24" t="str">
        <f>IF(COUNTIF(Верно!T$3:T$32,$A32)&gt;0,"+",IF(COUNTIF(Верно!T$3:T$32,"\"&amp;$A32)&gt;0,"?",""))</f>
        <v/>
      </c>
      <c r="AA32" s="24" t="str">
        <f>IF(COUNTIF(Верно!U$3:U$32,$A32)&gt;0,"+",IF(COUNTIF(Верно!U$3:U$32,"\"&amp;$A32)&gt;0,"?",""))</f>
        <v/>
      </c>
      <c r="AB32" s="24" t="str">
        <f>IF(COUNTIF(Верно!V$3:V$32,$A32)&gt;0,"+",IF(COUNTIF(Верно!V$3:V$32,"\"&amp;$A32)&gt;0,"?",""))</f>
        <v/>
      </c>
      <c r="AC32" s="24" t="str">
        <f>IF(COUNTIF(Верно!W$3:W$32,$A32)&gt;0,"+",IF(COUNTIF(Верно!W$3:W$32,"\"&amp;$A32)&gt;0,"?",""))</f>
        <v/>
      </c>
      <c r="AD32" s="25" t="str">
        <f>IF(COUNTIF(Верно!X$3:X$32,$A32)&gt;0,"+",IF(COUNTIF(Верно!X$3:X$32,"\"&amp;$A32)&gt;0,"?",""))</f>
        <v/>
      </c>
    </row>
    <row r="33" spans="1:30" ht="16" thickBot="1" x14ac:dyDescent="0.4">
      <c r="A33" s="5"/>
      <c r="B33" s="5" t="str">
        <f ca="1">IF(ISBLANK($A33),"",OFFSET(Команды!A$3,MATCH($A33,OFFSET(Команды!$F$4:$F$33,0,Площадка!$B$1),0),0))</f>
        <v/>
      </c>
      <c r="C33" s="15" t="str">
        <f ca="1">IF(ISBLANK($A33),"",OFFSET(Команды!B$3,MATCH($A33,OFFSET(Команды!$F$4:$F$33,0,Площадка!$B$1),0),0))</f>
        <v/>
      </c>
      <c r="D33" s="15" t="str">
        <f ca="1">IF(ISBLANK($A33),"",OFFSET(Команды!C$3,MATCH($A33,OFFSET(Команды!$F$4:$F$33,0,Площадка!$B$1),0),0))</f>
        <v/>
      </c>
      <c r="E33" s="15" t="str">
        <f t="shared" si="2"/>
        <v/>
      </c>
      <c r="F33" s="18" t="str">
        <f t="shared" si="3"/>
        <v/>
      </c>
      <c r="G33" s="26" t="str">
        <f>IF(COUNTIF(Верно!A$3:A$32,$A33)&gt;0,"+",IF(COUNTIF(Верно!A$3:A$32,"\"&amp;$A33)&gt;0,"?",""))</f>
        <v/>
      </c>
      <c r="H33" s="26" t="str">
        <f>IF(COUNTIF(Верно!B$3:B$32,$A33)&gt;0,"+",IF(COUNTIF(Верно!B$3:B$32,"\"&amp;$A33)&gt;0,"?",""))</f>
        <v/>
      </c>
      <c r="I33" s="26" t="str">
        <f>IF(COUNTIF(Верно!C$3:C$32,$A33)&gt;0,"+",IF(COUNTIF(Верно!C$3:C$32,"\"&amp;$A33)&gt;0,"?",""))</f>
        <v/>
      </c>
      <c r="J33" s="26" t="str">
        <f>IF(COUNTIF(Верно!D$3:D$32,$A33)&gt;0,"+",IF(COUNTIF(Верно!D$3:D$32,"\"&amp;$A33)&gt;0,"?",""))</f>
        <v/>
      </c>
      <c r="K33" s="26" t="str">
        <f>IF(COUNTIF(Верно!E$3:E$32,$A33)&gt;0,"+",IF(COUNTIF(Верно!E$3:E$32,"\"&amp;$A33)&gt;0,"?",""))</f>
        <v/>
      </c>
      <c r="L33" s="26" t="str">
        <f>IF(COUNTIF(Верно!F$3:F$32,$A33)&gt;0,"+",IF(COUNTIF(Верно!F$3:F$32,"\"&amp;$A33)&gt;0,"?",""))</f>
        <v/>
      </c>
      <c r="M33" s="26" t="str">
        <f>IF(COUNTIF(Верно!G$3:G$32,$A33)&gt;0,"+",IF(COUNTIF(Верно!G$3:G$32,"\"&amp;$A33)&gt;0,"?",""))</f>
        <v/>
      </c>
      <c r="N33" s="26" t="str">
        <f>IF(COUNTIF(Верно!H$3:H$32,$A33)&gt;0,"+",IF(COUNTIF(Верно!H$3:H$32,"\"&amp;$A33)&gt;0,"?",""))</f>
        <v/>
      </c>
      <c r="O33" s="26" t="str">
        <f>IF(COUNTIF(Верно!I$3:I$32,$A33)&gt;0,"+",IF(COUNTIF(Верно!I$3:I$32,"\"&amp;$A33)&gt;0,"?",""))</f>
        <v/>
      </c>
      <c r="P33" s="26" t="str">
        <f>IF(COUNTIF(Верно!J$3:J$32,$A33)&gt;0,"+",IF(COUNTIF(Верно!J$3:J$32,"\"&amp;$A33)&gt;0,"?",""))</f>
        <v/>
      </c>
      <c r="Q33" s="26" t="str">
        <f>IF(COUNTIF(Верно!K$3:K$32,$A33)&gt;0,"+",IF(COUNTIF(Верно!K$3:K$32,"\"&amp;$A33)&gt;0,"?",""))</f>
        <v/>
      </c>
      <c r="R33" s="26" t="str">
        <f>IF(COUNTIF(Верно!L$3:L$32,$A33)&gt;0,"+",IF(COUNTIF(Верно!L$3:L$32,"\"&amp;$A33)&gt;0,"?",""))</f>
        <v/>
      </c>
      <c r="S33" s="26" t="str">
        <f>IF(COUNTIF(Верно!M$3:M$32,$A33)&gt;0,"+",IF(COUNTIF(Верно!M$3:M$32,"\"&amp;$A33)&gt;0,"?",""))</f>
        <v/>
      </c>
      <c r="T33" s="26" t="str">
        <f>IF(COUNTIF(Верно!N$3:N$32,$A33)&gt;0,"+",IF(COUNTIF(Верно!N$3:N$32,"\"&amp;$A33)&gt;0,"?",""))</f>
        <v/>
      </c>
      <c r="U33" s="26" t="str">
        <f>IF(COUNTIF(Верно!O$3:O$32,$A33)&gt;0,"+",IF(COUNTIF(Верно!O$3:O$32,"\"&amp;$A33)&gt;0,"?",""))</f>
        <v/>
      </c>
      <c r="V33" s="26" t="str">
        <f>IF(COUNTIF(Верно!P$3:P$32,$A33)&gt;0,"+",IF(COUNTIF(Верно!P$3:P$32,"\"&amp;$A33)&gt;0,"?",""))</f>
        <v/>
      </c>
      <c r="W33" s="26" t="str">
        <f>IF(COUNTIF(Верно!Q$3:Q$32,$A33)&gt;0,"+",IF(COUNTIF(Верно!Q$3:Q$32,"\"&amp;$A33)&gt;0,"?",""))</f>
        <v/>
      </c>
      <c r="X33" s="26" t="str">
        <f>IF(COUNTIF(Верно!R$3:R$32,$A33)&gt;0,"+",IF(COUNTIF(Верно!R$3:R$32,"\"&amp;$A33)&gt;0,"?",""))</f>
        <v/>
      </c>
      <c r="Y33" s="26" t="str">
        <f>IF(COUNTIF(Верно!S$3:S$32,$A33)&gt;0,"+",IF(COUNTIF(Верно!S$3:S$32,"\"&amp;$A33)&gt;0,"?",""))</f>
        <v/>
      </c>
      <c r="Z33" s="26" t="str">
        <f>IF(COUNTIF(Верно!T$3:T$32,$A33)&gt;0,"+",IF(COUNTIF(Верно!T$3:T$32,"\"&amp;$A33)&gt;0,"?",""))</f>
        <v/>
      </c>
      <c r="AA33" s="26" t="str">
        <f>IF(COUNTIF(Верно!U$3:U$32,$A33)&gt;0,"+",IF(COUNTIF(Верно!U$3:U$32,"\"&amp;$A33)&gt;0,"?",""))</f>
        <v/>
      </c>
      <c r="AB33" s="26" t="str">
        <f>IF(COUNTIF(Верно!V$3:V$32,$A33)&gt;0,"+",IF(COUNTIF(Верно!V$3:V$32,"\"&amp;$A33)&gt;0,"?",""))</f>
        <v/>
      </c>
      <c r="AC33" s="26" t="str">
        <f>IF(COUNTIF(Верно!W$3:W$32,$A33)&gt;0,"+",IF(COUNTIF(Верно!W$3:W$32,"\"&amp;$A33)&gt;0,"?",""))</f>
        <v/>
      </c>
      <c r="AD33" s="27" t="str">
        <f>IF(COUNTIF(Верно!X$3:X$32,$A33)&gt;0,"+",IF(COUNTIF(Верно!X$3:X$32,"\"&amp;$A33)&gt;0,"?",""))</f>
        <v/>
      </c>
    </row>
  </sheetData>
  <mergeCells count="1">
    <mergeCell ref="A1:E2"/>
  </mergeCells>
  <conditionalFormatting sqref="G4:AD33">
    <cfRule type="cellIs" dxfId="3" priority="1" stopIfTrue="1" operator="equal">
      <formula>"+"</formula>
    </cfRule>
    <cfRule type="cellIs" dxfId="2" priority="2" stopIfTrue="1" operator="equal">
      <formula>"?"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F1144-79A8-4B11-9BAF-CF3272D4ABE0}">
  <dimension ref="A1:X32"/>
  <sheetViews>
    <sheetView workbookViewId="0"/>
  </sheetViews>
  <sheetFormatPr defaultRowHeight="15.5" x14ac:dyDescent="0.35"/>
  <cols>
    <col min="1" max="24" width="5.58203125" customWidth="1"/>
  </cols>
  <sheetData>
    <row r="1" spans="1:24" x14ac:dyDescent="0.35">
      <c r="A1">
        <f t="shared" ref="A1:X1" si="0">COUNTA(A$3:A$32)</f>
        <v>0</v>
      </c>
      <c r="B1">
        <f t="shared" si="0"/>
        <v>0</v>
      </c>
      <c r="C1">
        <f t="shared" si="0"/>
        <v>0</v>
      </c>
      <c r="D1">
        <f t="shared" si="0"/>
        <v>0</v>
      </c>
      <c r="E1">
        <f t="shared" si="0"/>
        <v>0</v>
      </c>
      <c r="F1">
        <f t="shared" si="0"/>
        <v>0</v>
      </c>
      <c r="G1">
        <f t="shared" si="0"/>
        <v>0</v>
      </c>
      <c r="H1">
        <f t="shared" si="0"/>
        <v>0</v>
      </c>
      <c r="I1">
        <f t="shared" si="0"/>
        <v>0</v>
      </c>
      <c r="J1">
        <f t="shared" si="0"/>
        <v>0</v>
      </c>
      <c r="K1">
        <f t="shared" si="0"/>
        <v>0</v>
      </c>
      <c r="L1">
        <f t="shared" si="0"/>
        <v>0</v>
      </c>
      <c r="M1">
        <f t="shared" si="0"/>
        <v>0</v>
      </c>
      <c r="N1">
        <f t="shared" si="0"/>
        <v>0</v>
      </c>
      <c r="O1">
        <f t="shared" si="0"/>
        <v>0</v>
      </c>
      <c r="P1">
        <f t="shared" si="0"/>
        <v>0</v>
      </c>
      <c r="Q1">
        <f t="shared" si="0"/>
        <v>0</v>
      </c>
      <c r="R1">
        <f t="shared" si="0"/>
        <v>0</v>
      </c>
      <c r="S1">
        <f t="shared" si="0"/>
        <v>0</v>
      </c>
      <c r="T1">
        <f t="shared" si="0"/>
        <v>0</v>
      </c>
      <c r="U1">
        <f t="shared" si="0"/>
        <v>0</v>
      </c>
      <c r="V1">
        <f t="shared" si="0"/>
        <v>0</v>
      </c>
      <c r="W1">
        <f t="shared" si="0"/>
        <v>0</v>
      </c>
      <c r="X1">
        <f t="shared" si="0"/>
        <v>0</v>
      </c>
    </row>
    <row r="2" spans="1:24" ht="16" thickBot="1" x14ac:dyDescent="0.4">
      <c r="A2" s="12">
        <v>1</v>
      </c>
      <c r="B2" s="12">
        <v>2</v>
      </c>
      <c r="C2" s="12">
        <v>3</v>
      </c>
      <c r="D2" s="12">
        <v>4</v>
      </c>
      <c r="E2" s="12">
        <v>5</v>
      </c>
      <c r="F2" s="12">
        <v>6</v>
      </c>
      <c r="G2" s="12">
        <v>7</v>
      </c>
      <c r="H2" s="12">
        <v>8</v>
      </c>
      <c r="I2" s="12">
        <v>9</v>
      </c>
      <c r="J2" s="12">
        <v>10</v>
      </c>
      <c r="K2" s="12">
        <v>11</v>
      </c>
      <c r="L2" s="12">
        <v>12</v>
      </c>
      <c r="M2" s="12">
        <v>13</v>
      </c>
      <c r="N2" s="12">
        <v>14</v>
      </c>
      <c r="O2" s="12">
        <v>15</v>
      </c>
      <c r="P2" s="12">
        <v>16</v>
      </c>
      <c r="Q2" s="12">
        <v>17</v>
      </c>
      <c r="R2" s="12">
        <v>18</v>
      </c>
      <c r="S2" s="12">
        <v>19</v>
      </c>
      <c r="T2" s="12">
        <v>20</v>
      </c>
      <c r="U2" s="12">
        <v>21</v>
      </c>
      <c r="V2" s="12">
        <v>22</v>
      </c>
      <c r="W2" s="12">
        <v>23</v>
      </c>
      <c r="X2" s="12">
        <v>24</v>
      </c>
    </row>
    <row r="3" spans="1:24" x14ac:dyDescent="0.35">
      <c r="A3" s="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6"/>
    </row>
    <row r="4" spans="1:24" x14ac:dyDescent="0.35">
      <c r="A4" s="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7"/>
    </row>
    <row r="5" spans="1:24" x14ac:dyDescent="0.35">
      <c r="A5" s="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7"/>
    </row>
    <row r="6" spans="1:24" x14ac:dyDescent="0.35">
      <c r="A6" s="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7"/>
    </row>
    <row r="7" spans="1:24" x14ac:dyDescent="0.35">
      <c r="A7" s="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7"/>
    </row>
    <row r="8" spans="1:24" x14ac:dyDescent="0.35">
      <c r="A8" s="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7"/>
    </row>
    <row r="9" spans="1:24" x14ac:dyDescent="0.35">
      <c r="A9" s="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7"/>
    </row>
    <row r="10" spans="1:24" x14ac:dyDescent="0.35">
      <c r="A10" s="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7"/>
    </row>
    <row r="11" spans="1:24" x14ac:dyDescent="0.35">
      <c r="A11" s="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7"/>
    </row>
    <row r="12" spans="1:24" x14ac:dyDescent="0.35">
      <c r="A12" s="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7"/>
    </row>
    <row r="13" spans="1:24" x14ac:dyDescent="0.35">
      <c r="A13" s="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7"/>
    </row>
    <row r="14" spans="1:24" x14ac:dyDescent="0.35">
      <c r="A14" s="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7"/>
    </row>
    <row r="15" spans="1:24" x14ac:dyDescent="0.35">
      <c r="A15" s="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7"/>
    </row>
    <row r="16" spans="1:24" x14ac:dyDescent="0.35">
      <c r="A16" s="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7"/>
    </row>
    <row r="17" spans="1:24" x14ac:dyDescent="0.35">
      <c r="A17" s="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7"/>
    </row>
    <row r="18" spans="1:24" x14ac:dyDescent="0.35">
      <c r="A18" s="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7"/>
    </row>
    <row r="19" spans="1:24" x14ac:dyDescent="0.35">
      <c r="A19" s="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7"/>
    </row>
    <row r="20" spans="1:24" x14ac:dyDescent="0.35">
      <c r="A20" s="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7"/>
    </row>
    <row r="21" spans="1:24" x14ac:dyDescent="0.35">
      <c r="A21" s="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7"/>
    </row>
    <row r="22" spans="1:24" x14ac:dyDescent="0.35">
      <c r="A22" s="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7"/>
    </row>
    <row r="23" spans="1:24" x14ac:dyDescent="0.35">
      <c r="A23" s="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7"/>
    </row>
    <row r="24" spans="1:24" x14ac:dyDescent="0.35">
      <c r="A24" s="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7"/>
    </row>
    <row r="25" spans="1:24" x14ac:dyDescent="0.35">
      <c r="A25" s="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7"/>
    </row>
    <row r="26" spans="1:24" x14ac:dyDescent="0.35">
      <c r="A26" s="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7"/>
    </row>
    <row r="27" spans="1:24" x14ac:dyDescent="0.35">
      <c r="A27" s="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7"/>
    </row>
    <row r="28" spans="1:24" x14ac:dyDescent="0.35">
      <c r="A28" s="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7"/>
    </row>
    <row r="29" spans="1:24" x14ac:dyDescent="0.35">
      <c r="A29" s="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7"/>
    </row>
    <row r="30" spans="1:24" x14ac:dyDescent="0.35">
      <c r="A30" s="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7"/>
    </row>
    <row r="31" spans="1:24" x14ac:dyDescent="0.35">
      <c r="A31" s="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7"/>
    </row>
    <row r="32" spans="1:24" ht="16" thickBot="1" x14ac:dyDescent="0.4">
      <c r="A32" s="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8"/>
    </row>
  </sheetData>
  <conditionalFormatting sqref="A3:X32">
    <cfRule type="expression" dxfId="4" priority="1" stopIfTrue="1">
      <formula>LEFT(A3)="\"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9988E-72C1-4A9B-9A63-DF27DEE5F3F1}">
  <dimension ref="A1:Z31"/>
  <sheetViews>
    <sheetView workbookViewId="0"/>
  </sheetViews>
  <sheetFormatPr defaultRowHeight="15.5" x14ac:dyDescent="0.35"/>
  <cols>
    <col min="1" max="1" width="6.58203125" bestFit="1" customWidth="1"/>
    <col min="2" max="2" width="9.58203125" customWidth="1"/>
    <col min="3" max="25" width="16.58203125" customWidth="1"/>
    <col min="26" max="26" width="8" bestFit="1" customWidth="1"/>
  </cols>
  <sheetData>
    <row r="1" spans="1:26" ht="16" thickBot="1" x14ac:dyDescent="0.4">
      <c r="A1" s="12" t="s">
        <v>37</v>
      </c>
      <c r="B1" s="28" t="s">
        <v>38</v>
      </c>
      <c r="C1" s="12" t="s">
        <v>44</v>
      </c>
      <c r="D1" s="12" t="s">
        <v>45</v>
      </c>
      <c r="E1" s="12" t="s">
        <v>46</v>
      </c>
      <c r="F1" s="12" t="s">
        <v>47</v>
      </c>
      <c r="G1" s="12" t="s">
        <v>48</v>
      </c>
      <c r="H1" s="12" t="s">
        <v>49</v>
      </c>
      <c r="I1" s="12" t="s">
        <v>50</v>
      </c>
      <c r="J1" s="12" t="s">
        <v>51</v>
      </c>
      <c r="K1" s="12" t="s">
        <v>52</v>
      </c>
      <c r="L1" s="12" t="s">
        <v>53</v>
      </c>
      <c r="M1" s="12" t="s">
        <v>54</v>
      </c>
      <c r="N1" s="12" t="s">
        <v>55</v>
      </c>
      <c r="O1" s="12" t="s">
        <v>56</v>
      </c>
      <c r="P1" s="12" t="s">
        <v>57</v>
      </c>
      <c r="Q1" s="12" t="s">
        <v>58</v>
      </c>
      <c r="R1" s="12" t="s">
        <v>59</v>
      </c>
      <c r="S1" s="12" t="s">
        <v>60</v>
      </c>
      <c r="T1" s="12" t="s">
        <v>61</v>
      </c>
      <c r="U1" s="12" t="s">
        <v>62</v>
      </c>
      <c r="V1" s="12" t="s">
        <v>63</v>
      </c>
      <c r="W1" s="12" t="s">
        <v>64</v>
      </c>
      <c r="X1" s="12" t="s">
        <v>65</v>
      </c>
      <c r="Y1" s="12" t="s">
        <v>66</v>
      </c>
      <c r="Z1" s="12" t="s">
        <v>67</v>
      </c>
    </row>
    <row r="2" spans="1:26" x14ac:dyDescent="0.35">
      <c r="A2" s="6"/>
      <c r="B2" t="str">
        <f ca="1">IF(ISBLANK($A2),"",OFFSET(Команды!A$3,MATCH($A2,OFFSET(Команды!$F$4:$F$33,0,Площадка!$B$1),0),0))</f>
        <v/>
      </c>
      <c r="C2" s="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6"/>
    </row>
    <row r="3" spans="1:26" x14ac:dyDescent="0.35">
      <c r="A3" s="7"/>
      <c r="B3" t="str">
        <f ca="1">IF(ISBLANK($A3),"",OFFSET(Команды!A$3,MATCH($A3,OFFSET(Команды!$F$4:$F$33,0,Площадка!$B$1),0),0))</f>
        <v/>
      </c>
      <c r="C3" s="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7"/>
    </row>
    <row r="4" spans="1:26" x14ac:dyDescent="0.35">
      <c r="A4" s="7"/>
      <c r="B4" t="str">
        <f ca="1">IF(ISBLANK($A4),"",OFFSET(Команды!A$3,MATCH($A4,OFFSET(Команды!$F$4:$F$33,0,Площадка!$B$1),0),0))</f>
        <v/>
      </c>
      <c r="C4" s="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7"/>
    </row>
    <row r="5" spans="1:26" x14ac:dyDescent="0.35">
      <c r="A5" s="7"/>
      <c r="B5" t="str">
        <f ca="1">IF(ISBLANK($A5),"",OFFSET(Команды!A$3,MATCH($A5,OFFSET(Команды!$F$4:$F$33,0,Площадка!$B$1),0),0))</f>
        <v/>
      </c>
      <c r="C5" s="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7"/>
    </row>
    <row r="6" spans="1:26" x14ac:dyDescent="0.35">
      <c r="A6" s="7"/>
      <c r="B6" t="str">
        <f ca="1">IF(ISBLANK($A6),"",OFFSET(Команды!A$3,MATCH($A6,OFFSET(Команды!$F$4:$F$33,0,Площадка!$B$1),0),0))</f>
        <v/>
      </c>
      <c r="C6" s="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7"/>
    </row>
    <row r="7" spans="1:26" x14ac:dyDescent="0.35">
      <c r="A7" s="7"/>
      <c r="B7" t="str">
        <f ca="1">IF(ISBLANK($A7),"",OFFSET(Команды!A$3,MATCH($A7,OFFSET(Команды!$F$4:$F$33,0,Площадка!$B$1),0),0))</f>
        <v/>
      </c>
      <c r="C7" s="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7"/>
    </row>
    <row r="8" spans="1:26" x14ac:dyDescent="0.35">
      <c r="A8" s="7"/>
      <c r="B8" t="str">
        <f ca="1">IF(ISBLANK($A8),"",OFFSET(Команды!A$3,MATCH($A8,OFFSET(Команды!$F$4:$F$33,0,Площадка!$B$1),0),0))</f>
        <v/>
      </c>
      <c r="C8" s="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7"/>
    </row>
    <row r="9" spans="1:26" x14ac:dyDescent="0.35">
      <c r="A9" s="7"/>
      <c r="B9" t="str">
        <f ca="1">IF(ISBLANK($A9),"",OFFSET(Команды!A$3,MATCH($A9,OFFSET(Команды!$F$4:$F$33,0,Площадка!$B$1),0),0))</f>
        <v/>
      </c>
      <c r="C9" s="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7"/>
    </row>
    <row r="10" spans="1:26" x14ac:dyDescent="0.35">
      <c r="A10" s="7"/>
      <c r="B10" t="str">
        <f ca="1">IF(ISBLANK($A10),"",OFFSET(Команды!A$3,MATCH($A10,OFFSET(Команды!$F$4:$F$33,0,Площадка!$B$1),0),0))</f>
        <v/>
      </c>
      <c r="C10" s="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7"/>
    </row>
    <row r="11" spans="1:26" x14ac:dyDescent="0.35">
      <c r="A11" s="7"/>
      <c r="B11" t="str">
        <f ca="1">IF(ISBLANK($A11),"",OFFSET(Команды!A$3,MATCH($A11,OFFSET(Команды!$F$4:$F$33,0,Площадка!$B$1),0),0))</f>
        <v/>
      </c>
      <c r="C11" s="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7"/>
    </row>
    <row r="12" spans="1:26" x14ac:dyDescent="0.35">
      <c r="A12" s="7"/>
      <c r="B12" t="str">
        <f ca="1">IF(ISBLANK($A12),"",OFFSET(Команды!A$3,MATCH($A12,OFFSET(Команды!$F$4:$F$33,0,Площадка!$B$1),0),0))</f>
        <v/>
      </c>
      <c r="C12" s="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7"/>
    </row>
    <row r="13" spans="1:26" x14ac:dyDescent="0.35">
      <c r="A13" s="7"/>
      <c r="B13" t="str">
        <f ca="1">IF(ISBLANK($A13),"",OFFSET(Команды!A$3,MATCH($A13,OFFSET(Команды!$F$4:$F$33,0,Площадка!$B$1),0),0))</f>
        <v/>
      </c>
      <c r="C13" s="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7"/>
    </row>
    <row r="14" spans="1:26" x14ac:dyDescent="0.35">
      <c r="A14" s="7"/>
      <c r="B14" t="str">
        <f ca="1">IF(ISBLANK($A14),"",OFFSET(Команды!A$3,MATCH($A14,OFFSET(Команды!$F$4:$F$33,0,Площадка!$B$1),0),0))</f>
        <v/>
      </c>
      <c r="C14" s="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7"/>
    </row>
    <row r="15" spans="1:26" x14ac:dyDescent="0.35">
      <c r="A15" s="7"/>
      <c r="B15" t="str">
        <f ca="1">IF(ISBLANK($A15),"",OFFSET(Команды!A$3,MATCH($A15,OFFSET(Команды!$F$4:$F$33,0,Площадка!$B$1),0),0))</f>
        <v/>
      </c>
      <c r="C15" s="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7"/>
    </row>
    <row r="16" spans="1:26" x14ac:dyDescent="0.35">
      <c r="A16" s="7"/>
      <c r="B16" t="str">
        <f ca="1">IF(ISBLANK($A16),"",OFFSET(Команды!A$3,MATCH($A16,OFFSET(Команды!$F$4:$F$33,0,Площадка!$B$1),0),0))</f>
        <v/>
      </c>
      <c r="C16" s="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7"/>
    </row>
    <row r="17" spans="1:26" x14ac:dyDescent="0.35">
      <c r="A17" s="7"/>
      <c r="B17" t="str">
        <f ca="1">IF(ISBLANK($A17),"",OFFSET(Команды!A$3,MATCH($A17,OFFSET(Команды!$F$4:$F$33,0,Площадка!$B$1),0),0))</f>
        <v/>
      </c>
      <c r="C17" s="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7"/>
    </row>
    <row r="18" spans="1:26" x14ac:dyDescent="0.35">
      <c r="A18" s="7"/>
      <c r="B18" t="str">
        <f ca="1">IF(ISBLANK($A18),"",OFFSET(Команды!A$3,MATCH($A18,OFFSET(Команды!$F$4:$F$33,0,Площадка!$B$1),0),0))</f>
        <v/>
      </c>
      <c r="C18" s="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7"/>
    </row>
    <row r="19" spans="1:26" x14ac:dyDescent="0.35">
      <c r="A19" s="7"/>
      <c r="B19" t="str">
        <f ca="1">IF(ISBLANK($A19),"",OFFSET(Команды!A$3,MATCH($A19,OFFSET(Команды!$F$4:$F$33,0,Площадка!$B$1),0),0))</f>
        <v/>
      </c>
      <c r="C19" s="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7"/>
    </row>
    <row r="20" spans="1:26" x14ac:dyDescent="0.35">
      <c r="A20" s="7"/>
      <c r="B20" t="str">
        <f ca="1">IF(ISBLANK($A20),"",OFFSET(Команды!A$3,MATCH($A20,OFFSET(Команды!$F$4:$F$33,0,Площадка!$B$1),0),0))</f>
        <v/>
      </c>
      <c r="C20" s="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7"/>
    </row>
    <row r="21" spans="1:26" x14ac:dyDescent="0.35">
      <c r="A21" s="7"/>
      <c r="B21" t="str">
        <f ca="1">IF(ISBLANK($A21),"",OFFSET(Команды!A$3,MATCH($A21,OFFSET(Команды!$F$4:$F$33,0,Площадка!$B$1),0),0))</f>
        <v/>
      </c>
      <c r="C21" s="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7"/>
    </row>
    <row r="22" spans="1:26" x14ac:dyDescent="0.35">
      <c r="A22" s="7"/>
      <c r="B22" t="str">
        <f ca="1">IF(ISBLANK($A22),"",OFFSET(Команды!A$3,MATCH($A22,OFFSET(Команды!$F$4:$F$33,0,Площадка!$B$1),0),0))</f>
        <v/>
      </c>
      <c r="C22" s="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7"/>
    </row>
    <row r="23" spans="1:26" x14ac:dyDescent="0.35">
      <c r="A23" s="7"/>
      <c r="B23" t="str">
        <f ca="1">IF(ISBLANK($A23),"",OFFSET(Команды!A$3,MATCH($A23,OFFSET(Команды!$F$4:$F$33,0,Площадка!$B$1),0),0))</f>
        <v/>
      </c>
      <c r="C23" s="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7"/>
    </row>
    <row r="24" spans="1:26" x14ac:dyDescent="0.35">
      <c r="A24" s="7"/>
      <c r="B24" t="str">
        <f ca="1">IF(ISBLANK($A24),"",OFFSET(Команды!A$3,MATCH($A24,OFFSET(Команды!$F$4:$F$33,0,Площадка!$B$1),0),0))</f>
        <v/>
      </c>
      <c r="C24" s="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7"/>
    </row>
    <row r="25" spans="1:26" x14ac:dyDescent="0.35">
      <c r="A25" s="7"/>
      <c r="B25" t="str">
        <f ca="1">IF(ISBLANK($A25),"",OFFSET(Команды!A$3,MATCH($A25,OFFSET(Команды!$F$4:$F$33,0,Площадка!$B$1),0),0))</f>
        <v/>
      </c>
      <c r="C25" s="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7"/>
    </row>
    <row r="26" spans="1:26" x14ac:dyDescent="0.35">
      <c r="A26" s="7"/>
      <c r="B26" t="str">
        <f ca="1">IF(ISBLANK($A26),"",OFFSET(Команды!A$3,MATCH($A26,OFFSET(Команды!$F$4:$F$33,0,Площадка!$B$1),0),0))</f>
        <v/>
      </c>
      <c r="C26" s="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7"/>
    </row>
    <row r="27" spans="1:26" x14ac:dyDescent="0.35">
      <c r="A27" s="7"/>
      <c r="B27" t="str">
        <f ca="1">IF(ISBLANK($A27),"",OFFSET(Команды!A$3,MATCH($A27,OFFSET(Команды!$F$4:$F$33,0,Площадка!$B$1),0),0))</f>
        <v/>
      </c>
      <c r="C27" s="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7"/>
    </row>
    <row r="28" spans="1:26" x14ac:dyDescent="0.35">
      <c r="A28" s="7"/>
      <c r="B28" t="str">
        <f ca="1">IF(ISBLANK($A28),"",OFFSET(Команды!A$3,MATCH($A28,OFFSET(Команды!$F$4:$F$33,0,Площадка!$B$1),0),0))</f>
        <v/>
      </c>
      <c r="C28" s="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7"/>
    </row>
    <row r="29" spans="1:26" x14ac:dyDescent="0.35">
      <c r="A29" s="7"/>
      <c r="B29" t="str">
        <f ca="1">IF(ISBLANK($A29),"",OFFSET(Команды!A$3,MATCH($A29,OFFSET(Команды!$F$4:$F$33,0,Площадка!$B$1),0),0))</f>
        <v/>
      </c>
      <c r="C29" s="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7"/>
    </row>
    <row r="30" spans="1:26" x14ac:dyDescent="0.35">
      <c r="A30" s="7"/>
      <c r="B30" t="str">
        <f ca="1">IF(ISBLANK($A30),"",OFFSET(Команды!A$3,MATCH($A30,OFFSET(Команды!$F$4:$F$33,0,Площадка!$B$1),0),0))</f>
        <v/>
      </c>
      <c r="C30" s="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7"/>
    </row>
    <row r="31" spans="1:26" ht="16" thickBot="1" x14ac:dyDescent="0.4">
      <c r="A31" s="8"/>
      <c r="B31" t="str">
        <f ca="1">IF(ISBLANK($A31),"",OFFSET(Команды!A$3,MATCH($A31,OFFSET(Команды!$F$4:$F$33,0,Площадка!$B$1),0),0))</f>
        <v/>
      </c>
      <c r="C31" s="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8"/>
    </row>
  </sheetData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stopIfTrue="1" id="{C9C16549-288F-497E-9968-23A1B972AE54}">
            <xm:f>VLOOKUP($A2,Таблица!$A$4:$AD$33,COLUMN()+4,0)="+"</xm:f>
            <x14:dxf>
              <fill>
                <patternFill>
                  <bgColor indexed="42"/>
                </patternFill>
              </fill>
            </x14:dxf>
          </x14:cfRule>
          <x14:cfRule type="expression" priority="2" stopIfTrue="1" id="{66E85619-73FB-415F-B1CC-C6F299EAAC2F}">
            <xm:f>VLOOKUP($A2,Таблица!$A$4:$AD$33,COLUMN()+4,0)="?"</xm:f>
            <x14:dxf>
              <fill>
                <patternFill>
                  <bgColor indexed="43"/>
                </patternFill>
              </fill>
            </x14:dxf>
          </x14:cfRule>
          <xm:sqref>C2:Z31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C0AC6-04FB-40E3-B74B-8C4760372045}">
  <dimension ref="A1:E1"/>
  <sheetViews>
    <sheetView workbookViewId="0"/>
  </sheetViews>
  <sheetFormatPr defaultRowHeight="15.5" x14ac:dyDescent="0.35"/>
  <cols>
    <col min="1" max="1" width="7" bestFit="1" customWidth="1"/>
    <col min="2" max="3" width="18.58203125" customWidth="1"/>
    <col min="4" max="4" width="7.58203125" customWidth="1"/>
    <col min="5" max="5" width="70.58203125" customWidth="1"/>
  </cols>
  <sheetData>
    <row r="1" spans="1:5" x14ac:dyDescent="0.35">
      <c r="A1" s="12" t="s">
        <v>68</v>
      </c>
      <c r="B1" s="12" t="s">
        <v>69</v>
      </c>
      <c r="C1" s="12" t="s">
        <v>70</v>
      </c>
      <c r="D1" s="12" t="s">
        <v>71</v>
      </c>
      <c r="E1" s="12" t="s">
        <v>72</v>
      </c>
    </row>
  </sheetData>
  <dataValidations count="1">
    <dataValidation type="list" errorStyle="information" allowBlank="1" showInputMessage="1" showErrorMessage="1" sqref="D2:D10" xr:uid="{9D61BC7A-D82A-4550-BEFE-D8844069EE35}">
      <formula1>"Зачет,Снять"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Инфо</vt:lpstr>
      <vt:lpstr>Площадка</vt:lpstr>
      <vt:lpstr>Команды</vt:lpstr>
      <vt:lpstr>Составы</vt:lpstr>
      <vt:lpstr>Таблица</vt:lpstr>
      <vt:lpstr>Верно</vt:lpstr>
      <vt:lpstr>Ответы</vt:lpstr>
      <vt:lpstr>Апелляции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Yakov Zaidelman</dc:creator>
  <cp:lastModifiedBy>Yakov Zaidelman</cp:lastModifiedBy>
  <dcterms:created xsi:type="dcterms:W3CDTF">2026-09-18T18:52:55Z</dcterms:created>
  <dcterms:modified xsi:type="dcterms:W3CDTF">2026-09-18T18:52:56Z</dcterms:modified>
</cp:coreProperties>
</file>